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MP 01.2019 ANEXO I" sheetId="1" r:id="rId1"/>
  </sheets>
  <calcPr calcId="152511"/>
</workbook>
</file>

<file path=xl/calcChain.xml><?xml version="1.0" encoding="utf-8"?>
<calcChain xmlns="http://schemas.openxmlformats.org/spreadsheetml/2006/main">
  <c r="D113" i="1" l="1"/>
  <c r="C113" i="1"/>
  <c r="G83" i="1"/>
</calcChain>
</file>

<file path=xl/sharedStrings.xml><?xml version="1.0" encoding="utf-8"?>
<sst xmlns="http://schemas.openxmlformats.org/spreadsheetml/2006/main" count="403" uniqueCount="281">
  <si>
    <t>Obra: Centro Cultural</t>
  </si>
  <si>
    <t>Data: 02/04/2019</t>
  </si>
  <si>
    <t>Área : 738,99 m²</t>
  </si>
  <si>
    <t>Contrato: 1043555-44/2017</t>
  </si>
  <si>
    <t>ITENS</t>
  </si>
  <si>
    <t>Sinap</t>
  </si>
  <si>
    <t>DISCRIMINAÇÃO</t>
  </si>
  <si>
    <t>UNID</t>
  </si>
  <si>
    <t>QUANTIDADE</t>
  </si>
  <si>
    <t>SERVIÇOS PRELIMINARES</t>
  </si>
  <si>
    <t>1.1</t>
  </si>
  <si>
    <t>73859/002</t>
  </si>
  <si>
    <t>Capina e Limpeza Manual de Terreno</t>
  </si>
  <si>
    <t>m²</t>
  </si>
  <si>
    <t>1.2</t>
  </si>
  <si>
    <t>74209/001</t>
  </si>
  <si>
    <t>Placa de Obra em Chapa de Aço Galvanizado (1,25x2,00)</t>
  </si>
  <si>
    <t>1.3</t>
  </si>
  <si>
    <t xml:space="preserve">Depósito em Canterio de Obra </t>
  </si>
  <si>
    <t>1.4</t>
  </si>
  <si>
    <t>74077/003</t>
  </si>
  <si>
    <t>Locação de Obra por m² construído</t>
  </si>
  <si>
    <t>INFRA-ESTRUTURA</t>
  </si>
  <si>
    <t>2.1</t>
  </si>
  <si>
    <t>Escavação Manual de Valas e Sapatas</t>
  </si>
  <si>
    <t>m³</t>
  </si>
  <si>
    <t>2.2</t>
  </si>
  <si>
    <t>Reaterro Mecanizado</t>
  </si>
  <si>
    <t>2.3</t>
  </si>
  <si>
    <t>Concreto Ciclopico-1:3:6+30% Pedra Mao-prep/Lancam.</t>
  </si>
  <si>
    <t>2.4</t>
  </si>
  <si>
    <t>Alvenaria Tij. Macico de 20cm</t>
  </si>
  <si>
    <t>2.5.1</t>
  </si>
  <si>
    <t>Kg</t>
  </si>
  <si>
    <t>2.5.2</t>
  </si>
  <si>
    <t>2.5.3</t>
  </si>
  <si>
    <t>Concreto FCK 25mpa, Traço 1:2,7:3, preparo mecânico</t>
  </si>
  <si>
    <t>2.5.4</t>
  </si>
  <si>
    <t>Fabricação Montagem e desmontagem de forma para Viga Baldrame, em madeira serrada, E=25mm, 4 utilizações</t>
  </si>
  <si>
    <t>2.6</t>
  </si>
  <si>
    <t>Impermeabilização das Vigas de Fundação</t>
  </si>
  <si>
    <t>2.7</t>
  </si>
  <si>
    <t>Concretagem de Sapatas fck 20 Mpa</t>
  </si>
  <si>
    <t>2.8</t>
  </si>
  <si>
    <t>Armaçao das Sapatas</t>
  </si>
  <si>
    <t>kg</t>
  </si>
  <si>
    <t>PAREDES E DIVISÓRIAS</t>
  </si>
  <si>
    <t>3.1</t>
  </si>
  <si>
    <t>3.2</t>
  </si>
  <si>
    <t xml:space="preserve">Alvenaria de Vedação de Blocos Cerâmicos Furados na Horizontal espessura de 14 cm </t>
  </si>
  <si>
    <t>SUPRA-ESTRUTURA</t>
  </si>
  <si>
    <t>4.1.1</t>
  </si>
  <si>
    <t>Concretagem de pilares, Fck = 25 Mpa,</t>
  </si>
  <si>
    <t>4.1.2</t>
  </si>
  <si>
    <t>Montagem e desmontagem de forma de Pilares, em madeira serrada, E=25mm, 4 utilizações</t>
  </si>
  <si>
    <t>4.1.3</t>
  </si>
  <si>
    <t xml:space="preserve">Armaç de Pilar e Viga, Utilizando Aço CA-60 de 5 mm </t>
  </si>
  <si>
    <t>4.1.4</t>
  </si>
  <si>
    <t xml:space="preserve">Armaç de Pilar e Viga, Utilizando Aço CA-50 de 10mm </t>
  </si>
  <si>
    <t>4.1.5</t>
  </si>
  <si>
    <t xml:space="preserve">Armaç de Pilar e Viga, Utilizando Aço CA-50 de 12,5mm </t>
  </si>
  <si>
    <t>4.1.6</t>
  </si>
  <si>
    <t xml:space="preserve">Armaç de Pilar e Viga, Utilizando Aço CA-50 de 16,0mm </t>
  </si>
  <si>
    <t>4.2.1</t>
  </si>
  <si>
    <t>Concretagem de Vigas, Fck = 20 Mpa,</t>
  </si>
  <si>
    <t>4.2.2</t>
  </si>
  <si>
    <t>Montagem e desmontagem de forma de Vigas</t>
  </si>
  <si>
    <t>4.2.3</t>
  </si>
  <si>
    <t>4.2.4</t>
  </si>
  <si>
    <t>4.2.5</t>
  </si>
  <si>
    <t>4.2.6</t>
  </si>
  <si>
    <t>4.3.1</t>
  </si>
  <si>
    <t>Composiçao 02</t>
  </si>
  <si>
    <t>Laje Pre-moldada em concreto armado de Piso</t>
  </si>
  <si>
    <t>4.3.2</t>
  </si>
  <si>
    <t>Composiçao 05</t>
  </si>
  <si>
    <t>Laje Pre-moldada em concreto armado de Teto</t>
  </si>
  <si>
    <t>4.4</t>
  </si>
  <si>
    <t>Escada em concreto armado</t>
  </si>
  <si>
    <t>COBERTURA</t>
  </si>
  <si>
    <t>5.1.1</t>
  </si>
  <si>
    <t>Composição 04</t>
  </si>
  <si>
    <t>Fabricação e instalação de tesoura inteira em aço</t>
  </si>
  <si>
    <t>Un.</t>
  </si>
  <si>
    <t>5.1.2</t>
  </si>
  <si>
    <t>Trama de aço composta por terças para telhada de ate 2 águas</t>
  </si>
  <si>
    <t>5.2</t>
  </si>
  <si>
    <t>Fabricação e instalação de estrutura em Madeira</t>
  </si>
  <si>
    <t>5.3</t>
  </si>
  <si>
    <t>Telha Aluzinc N°26 Trapezoidal</t>
  </si>
  <si>
    <t>5.4</t>
  </si>
  <si>
    <t>Telha Metálica Termo acústica</t>
  </si>
  <si>
    <t>5.5</t>
  </si>
  <si>
    <t>Calha em chapa de aço galvanizado 30x40x30</t>
  </si>
  <si>
    <t>m</t>
  </si>
  <si>
    <t>5.6</t>
  </si>
  <si>
    <t>Calha em chapa de aço galvanizado 20x20x20</t>
  </si>
  <si>
    <t>5.7</t>
  </si>
  <si>
    <t>Rufo em chapa de aço galvanizado 5x15x5</t>
  </si>
  <si>
    <t>5.8</t>
  </si>
  <si>
    <t>Imunização de madeiramento para cobertura</t>
  </si>
  <si>
    <t>PAVIMENTAÇÃO</t>
  </si>
  <si>
    <t>6.1</t>
  </si>
  <si>
    <t>73883/002</t>
  </si>
  <si>
    <t>Lastro Mecânico com brita</t>
  </si>
  <si>
    <t>6.2</t>
  </si>
  <si>
    <t>i34492</t>
  </si>
  <si>
    <t>Concreto Usinado Bombeavel, FCK 20Mpa</t>
  </si>
  <si>
    <t>6.3</t>
  </si>
  <si>
    <t>74157/004</t>
  </si>
  <si>
    <t>Lançamento/Aplicação Manual de Concreto</t>
  </si>
  <si>
    <t>6.4</t>
  </si>
  <si>
    <t>Regularização do piso</t>
  </si>
  <si>
    <t>6.5</t>
  </si>
  <si>
    <t>Revestimento cerâmico para piso com placa tipo porcelanato  60x60cm</t>
  </si>
  <si>
    <t>6.6</t>
  </si>
  <si>
    <t>Rodapé cerâmico de 7cm, com placa tipo esmaltada 60x60cm</t>
  </si>
  <si>
    <t>6.7</t>
  </si>
  <si>
    <t>Soleira, Pingadeira e Peitoril de granito, largura 15cm</t>
  </si>
  <si>
    <t>6.8.1</t>
  </si>
  <si>
    <t>6.8.2</t>
  </si>
  <si>
    <t>6.8.3</t>
  </si>
  <si>
    <t>6.9</t>
  </si>
  <si>
    <t>composição 03</t>
  </si>
  <si>
    <t>Piso Tátil de Alerta e Direcional</t>
  </si>
  <si>
    <t>REVESTIMENTO</t>
  </si>
  <si>
    <t>7.1</t>
  </si>
  <si>
    <t>Chapisco traço 1:3</t>
  </si>
  <si>
    <t>7.2.1</t>
  </si>
  <si>
    <t>Emboço interno</t>
  </si>
  <si>
    <t>7.2.2</t>
  </si>
  <si>
    <t>Emboço externo</t>
  </si>
  <si>
    <t>7.3</t>
  </si>
  <si>
    <t>composição 01</t>
  </si>
  <si>
    <t>Reboco massa fina</t>
  </si>
  <si>
    <t>7.4</t>
  </si>
  <si>
    <t>Revestimento cerâmico nas paredes internas, dimesão de 33x45</t>
  </si>
  <si>
    <t>ESQUADRIAS</t>
  </si>
  <si>
    <t>8.1</t>
  </si>
  <si>
    <t>Porta interna semi oca 80x210</t>
  </si>
  <si>
    <t>uni</t>
  </si>
  <si>
    <t>8.2</t>
  </si>
  <si>
    <t>Porta interna semi oca 1,20x2,20</t>
  </si>
  <si>
    <t>8.3</t>
  </si>
  <si>
    <t>Janela de correr em alumínio 02 folhas</t>
  </si>
  <si>
    <t>8.4</t>
  </si>
  <si>
    <t>Janela maxim-ar alumínio</t>
  </si>
  <si>
    <t>8.5</t>
  </si>
  <si>
    <t>Porta externa em madeira maciça 82,5x2,20</t>
  </si>
  <si>
    <t>8.6</t>
  </si>
  <si>
    <t>73933/004</t>
  </si>
  <si>
    <t xml:space="preserve">Porta externa em ferro </t>
  </si>
  <si>
    <t>8.7</t>
  </si>
  <si>
    <t>orçamento 02</t>
  </si>
  <si>
    <t>Porta Externa em vidro temperado incolor 10 mm, 2 folhas de abrir</t>
  </si>
  <si>
    <t>8.8</t>
  </si>
  <si>
    <t>Vidro temperado 10mm</t>
  </si>
  <si>
    <t>8.9</t>
  </si>
  <si>
    <t>Caixilho fixo de alumínio para vidro</t>
  </si>
  <si>
    <t>PLUVIAL</t>
  </si>
  <si>
    <t>9.1</t>
  </si>
  <si>
    <t>Tubulação 100 mm</t>
  </si>
  <si>
    <t>9.2</t>
  </si>
  <si>
    <t>Curva 100 mm</t>
  </si>
  <si>
    <t>9.3</t>
  </si>
  <si>
    <t>Tubulação 150 mm</t>
  </si>
  <si>
    <t>9.4</t>
  </si>
  <si>
    <t>Curva 150 mm</t>
  </si>
  <si>
    <t>9.5</t>
  </si>
  <si>
    <t>Caixa de inspeção 30x30 (medida Interna)</t>
  </si>
  <si>
    <t>INSTALAÇÕES HIDROSSANITÁRIAS</t>
  </si>
  <si>
    <t>10.1</t>
  </si>
  <si>
    <t>Tubo PVC rígido 100 mm esgoto, inclusive conexões, cortes e fixações</t>
  </si>
  <si>
    <t>10.2</t>
  </si>
  <si>
    <t>Tubo PVC rígido 75 mm esgoto, inclusive conexões, cortes e fixações</t>
  </si>
  <si>
    <t>10.3</t>
  </si>
  <si>
    <t>Tubo PVC rígido 50 mm esgoto, inclusive conexões, cortes e fixações</t>
  </si>
  <si>
    <t>10.4</t>
  </si>
  <si>
    <t>Tubo PVC rígido 40 mm esgoto, inclusive conexões, cortes e fixações</t>
  </si>
  <si>
    <t>10.5</t>
  </si>
  <si>
    <t>Caixa de gordura 250x230x50mm</t>
  </si>
  <si>
    <t>10.6</t>
  </si>
  <si>
    <t>Caixa Sifonada 150x150x50mm</t>
  </si>
  <si>
    <t>10.7</t>
  </si>
  <si>
    <t>10.8</t>
  </si>
  <si>
    <t>74234/001</t>
  </si>
  <si>
    <t>Mictório Sifonado de Louça, Branco com pertences</t>
  </si>
  <si>
    <t>10.9</t>
  </si>
  <si>
    <t xml:space="preserve">Vaso sanitário Sifonado com caixa aclopada louça branca, padrão médio, completo </t>
  </si>
  <si>
    <t>10.10</t>
  </si>
  <si>
    <t>Chuveiro Elétrico Plastico tipo ducha, completo 5400W</t>
  </si>
  <si>
    <t>10.11</t>
  </si>
  <si>
    <t>Bancada de granito cinza polido 150 X 60 CM, com cuba de embutir de aço inoxidável média, válvula americana em metal cromado, Sifão flexivel, engate Flexível, torneira cromada longa de parede, para cozinha</t>
  </si>
  <si>
    <t>10.12</t>
  </si>
  <si>
    <t>orçamento 01</t>
  </si>
  <si>
    <t>Bancada de granito cinza polido 200 X 60 CM, com borda arredondada, com rodopia de 15cm, conforme projeto, instalado</t>
  </si>
  <si>
    <t>10.13</t>
  </si>
  <si>
    <t>Cuba de embutir oval em louça branca, 35 x 50cm, incluso válvula e sifção em metal cromado</t>
  </si>
  <si>
    <t>10.14</t>
  </si>
  <si>
    <t>i 36796</t>
  </si>
  <si>
    <t>Torneira cromada de mesa para lavatório temporizda pressão</t>
  </si>
  <si>
    <t>10.15</t>
  </si>
  <si>
    <t>Tubos de PVC soldável, agua fria,  25mm, inclusive conexões, cortes e fixações</t>
  </si>
  <si>
    <t>10.16</t>
  </si>
  <si>
    <t>Tubos de PVC soldável, agua fria,  32mm, inclusive conexões, cortes e fixações</t>
  </si>
  <si>
    <t>10.17</t>
  </si>
  <si>
    <t>Tubos de PVC soldável, agua fria,  50mm, inclusive conexões, cortes e fixações</t>
  </si>
  <si>
    <t>10.18</t>
  </si>
  <si>
    <t>Registro gaveta canopla cromada 25 mm</t>
  </si>
  <si>
    <t>10.19</t>
  </si>
  <si>
    <t>Registro gaveta canopla cromada 50 mm</t>
  </si>
  <si>
    <t>10.20</t>
  </si>
  <si>
    <t>Torneira Boia Real, Roscável 25mm, instalada no reservatório</t>
  </si>
  <si>
    <t>10.21</t>
  </si>
  <si>
    <t>i34640</t>
  </si>
  <si>
    <t>Caixa d'água 2000, com tampa</t>
  </si>
  <si>
    <t>10.22</t>
  </si>
  <si>
    <t>Lavatório Louça branca Suspenso</t>
  </si>
  <si>
    <t>Torneira Externa</t>
  </si>
  <si>
    <t>INSTALAÇÕES ELETRICAS</t>
  </si>
  <si>
    <t>11.1</t>
  </si>
  <si>
    <t>Luminária tipo Spot de Sobrepor, completa</t>
  </si>
  <si>
    <t>11.2</t>
  </si>
  <si>
    <t>Lâmpada compacta de vapor metálico ovoide</t>
  </si>
  <si>
    <t>11.3</t>
  </si>
  <si>
    <t xml:space="preserve">Lâmpada compacta de Led </t>
  </si>
  <si>
    <t>11.4</t>
  </si>
  <si>
    <t>Luminária arandela tipo meia-lua, para uma lâmpada com instalação</t>
  </si>
  <si>
    <t>11.5</t>
  </si>
  <si>
    <t>Luminária arandela tipo tartaruga para uma lâmpada led, com instalação</t>
  </si>
  <si>
    <t>11.6</t>
  </si>
  <si>
    <t>74131/004</t>
  </si>
  <si>
    <t>Quadro de distribuição de energia de embutir, em chapa metálica, para 18 disjuntores termomagnéticos Monopolares, com barramento trifásico e neutro, fornecimento e instalação</t>
  </si>
  <si>
    <t>11.7</t>
  </si>
  <si>
    <t>Ponto de Iluminação,incluindo interruptor, caixa elétrica, eletroduto, cabo, rasgo , quebra e chumbamento</t>
  </si>
  <si>
    <t>11.8</t>
  </si>
  <si>
    <t>Ponto de tomada, incluindo tomada, caixa elétrica, eletroduto, cabo, rasgo , quebra e chumbamento</t>
  </si>
  <si>
    <t>11.9</t>
  </si>
  <si>
    <t>Ponto para equipamentos elétricos, incluindo suporte e placa, caixa elétrica, eletroduto, cabo, rasgo , quebra e chumbamento</t>
  </si>
  <si>
    <t>11.10</t>
  </si>
  <si>
    <t>Entrada Energia Elétrica, trifásica</t>
  </si>
  <si>
    <t>PINTURAS</t>
  </si>
  <si>
    <t>12.1</t>
  </si>
  <si>
    <t>Aplicação de fundo selador acrilico em paredes, uma demão</t>
  </si>
  <si>
    <t>12.2</t>
  </si>
  <si>
    <t>Aplicação manual de pintura com tinta acrílica em paredes</t>
  </si>
  <si>
    <t>12.3</t>
  </si>
  <si>
    <t>74065/001</t>
  </si>
  <si>
    <t>Pintura esmalte fosco para Madeira</t>
  </si>
  <si>
    <t>IMPERMEABILIZAÇÃO</t>
  </si>
  <si>
    <t>13.1</t>
  </si>
  <si>
    <t>Impermeabilização da laje de cobertura</t>
  </si>
  <si>
    <t>PLANO DE PREVENÇÃO CONTRA INCÊNDIO</t>
  </si>
  <si>
    <t>14.1</t>
  </si>
  <si>
    <t>73775/001</t>
  </si>
  <si>
    <t>Extintor ABC 4 kg</t>
  </si>
  <si>
    <t>14.2</t>
  </si>
  <si>
    <t>Orçamento 03</t>
  </si>
  <si>
    <t>Placas de sinalização de emergência</t>
  </si>
  <si>
    <t>14.3</t>
  </si>
  <si>
    <t>Luminária de emergência</t>
  </si>
  <si>
    <t>14.4</t>
  </si>
  <si>
    <t>Barra anti pânico dupla porta de vidro</t>
  </si>
  <si>
    <t>par</t>
  </si>
  <si>
    <t>14.5</t>
  </si>
  <si>
    <t>Barra anti pânico dupla porta de madeira</t>
  </si>
  <si>
    <t>Orçamento 04</t>
  </si>
  <si>
    <t>Luz Piloto</t>
  </si>
  <si>
    <t>ACABAMENTOS</t>
  </si>
  <si>
    <t>15.1</t>
  </si>
  <si>
    <t>74072/003</t>
  </si>
  <si>
    <t>Corrimão em tubo aço galvanizado 1 1/4" com braçadeira</t>
  </si>
  <si>
    <t>15.2</t>
  </si>
  <si>
    <t>Guarda-corpo em tubo de aço Galvanizado 1 1/2"</t>
  </si>
  <si>
    <t>15.3</t>
  </si>
  <si>
    <t>Guarda-corpo com corrimão em tubo de aço galvanizado 1 1/2"</t>
  </si>
  <si>
    <t>Armaç Bloco, Viga Baldrame e Sapata Utilizando Aço CA-60 de 5 mm - MONTAGEM</t>
  </si>
  <si>
    <t>Arm Bloco, Viga Baldrame e Sapata Utilizando Aço CA-50 de 12,5 mm - MONTAGEM</t>
  </si>
  <si>
    <t>BDI</t>
  </si>
  <si>
    <t>PREFEITURA MUNICIPAL DE PORTO VERA CRUZ/RS</t>
  </si>
  <si>
    <r>
      <rPr>
        <b/>
        <sz val="11"/>
        <color theme="1"/>
        <rFont val="Calibri"/>
        <family val="2"/>
        <scheme val="minor"/>
      </rPr>
      <t xml:space="preserve">                                          </t>
    </r>
    <r>
      <rPr>
        <b/>
        <sz val="16"/>
        <color theme="1"/>
        <rFont val="Calibri"/>
        <family val="2"/>
        <scheme val="minor"/>
      </rPr>
      <t xml:space="preserve">  ANEXO 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</si>
</sst>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7"/>
      <color indexed="12"/>
      <name val="MS Sans Serif"/>
      <family val="2"/>
    </font>
    <font>
      <sz val="7"/>
      <color indexed="12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MS Sans Serif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2" fillId="0" borderId="0" xfId="0" applyFont="1" applyBorder="1"/>
    <xf numFmtId="0" fontId="4" fillId="0" borderId="0" xfId="2" applyFont="1" applyProtection="1"/>
    <xf numFmtId="0" fontId="5" fillId="0" borderId="0" xfId="2" applyFont="1" applyProtection="1"/>
    <xf numFmtId="0" fontId="2" fillId="0" borderId="0" xfId="2" applyFont="1" applyAlignment="1" applyProtection="1">
      <alignment horizontal="center"/>
    </xf>
    <xf numFmtId="0" fontId="6" fillId="0" borderId="0" xfId="2" applyFont="1" applyProtection="1"/>
    <xf numFmtId="0" fontId="0" fillId="0" borderId="0" xfId="0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justify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1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43" fontId="0" fillId="2" borderId="10" xfId="1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43" fontId="0" fillId="0" borderId="10" xfId="1" applyFont="1" applyBorder="1"/>
    <xf numFmtId="0" fontId="7" fillId="0" borderId="8" xfId="0" applyFont="1" applyBorder="1"/>
    <xf numFmtId="0" fontId="0" fillId="0" borderId="9" xfId="0" applyBorder="1" applyAlignment="1">
      <alignment vertical="top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horizontal="center"/>
    </xf>
    <xf numFmtId="0" fontId="0" fillId="0" borderId="8" xfId="0" applyBorder="1" applyAlignment="1">
      <alignment horizontal="left"/>
    </xf>
    <xf numFmtId="0" fontId="7" fillId="0" borderId="11" xfId="0" applyFont="1" applyBorder="1" applyAlignment="1">
      <alignment horizontal="right" vertical="center"/>
    </xf>
    <xf numFmtId="0" fontId="0" fillId="0" borderId="8" xfId="0" applyBorder="1" applyAlignment="1">
      <alignment vertical="top" wrapText="1"/>
    </xf>
    <xf numFmtId="0" fontId="7" fillId="0" borderId="6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43" fontId="0" fillId="0" borderId="10" xfId="1" applyFont="1" applyBorder="1" applyAlignment="1">
      <alignment vertical="center"/>
    </xf>
    <xf numFmtId="0" fontId="7" fillId="0" borderId="6" xfId="0" applyFont="1" applyBorder="1" applyAlignment="1">
      <alignment horizontal="right" vertical="top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7" fillId="2" borderId="10" xfId="0" applyFont="1" applyFill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7" fillId="0" borderId="10" xfId="0" applyFont="1" applyBorder="1"/>
    <xf numFmtId="0" fontId="0" fillId="0" borderId="10" xfId="0" applyBorder="1"/>
    <xf numFmtId="0" fontId="0" fillId="0" borderId="11" xfId="0" applyBorder="1" applyAlignment="1">
      <alignment horizontal="righ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43" fontId="7" fillId="0" borderId="10" xfId="1" applyFont="1" applyBorder="1"/>
    <xf numFmtId="0" fontId="7" fillId="0" borderId="11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0" fontId="7" fillId="0" borderId="9" xfId="0" applyFont="1" applyBorder="1" applyAlignment="1">
      <alignment horizontal="left" vertical="justify"/>
    </xf>
    <xf numFmtId="0" fontId="7" fillId="0" borderId="10" xfId="0" applyFont="1" applyFill="1" applyBorder="1" applyAlignment="1">
      <alignment horizontal="center"/>
    </xf>
    <xf numFmtId="43" fontId="0" fillId="0" borderId="10" xfId="1" applyFont="1" applyFill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7" fillId="0" borderId="8" xfId="0" applyFont="1" applyFill="1" applyBorder="1"/>
    <xf numFmtId="0" fontId="0" fillId="0" borderId="9" xfId="0" applyFill="1" applyBorder="1"/>
    <xf numFmtId="0" fontId="0" fillId="0" borderId="10" xfId="0" applyBorder="1" applyAlignment="1">
      <alignment horizontal="right"/>
    </xf>
    <xf numFmtId="164" fontId="7" fillId="0" borderId="10" xfId="0" applyNumberFormat="1" applyFont="1" applyBorder="1" applyAlignment="1">
      <alignment horizontal="center"/>
    </xf>
    <xf numFmtId="0" fontId="8" fillId="0" borderId="9" xfId="0" applyFont="1" applyBorder="1"/>
    <xf numFmtId="0" fontId="8" fillId="3" borderId="6" xfId="0" applyFont="1" applyFill="1" applyBorder="1" applyAlignment="1">
      <alignment horizontal="right"/>
    </xf>
    <xf numFmtId="0" fontId="8" fillId="3" borderId="10" xfId="0" applyFont="1" applyFill="1" applyBorder="1" applyAlignment="1">
      <alignment horizontal="right"/>
    </xf>
    <xf numFmtId="0" fontId="8" fillId="3" borderId="13" xfId="0" applyFont="1" applyFill="1" applyBorder="1"/>
    <xf numFmtId="0" fontId="8" fillId="3" borderId="14" xfId="0" applyFont="1" applyFill="1" applyBorder="1"/>
    <xf numFmtId="0" fontId="8" fillId="3" borderId="10" xfId="0" applyFont="1" applyFill="1" applyBorder="1" applyAlignment="1">
      <alignment horizontal="center"/>
    </xf>
    <xf numFmtId="43" fontId="8" fillId="3" borderId="10" xfId="1" applyFont="1" applyFill="1" applyBorder="1"/>
    <xf numFmtId="0" fontId="7" fillId="0" borderId="15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7" fillId="0" borderId="17" xfId="0" applyFont="1" applyBorder="1"/>
    <xf numFmtId="0" fontId="8" fillId="0" borderId="18" xfId="0" applyFont="1" applyBorder="1"/>
    <xf numFmtId="0" fontId="7" fillId="0" borderId="16" xfId="0" applyFont="1" applyBorder="1" applyAlignment="1">
      <alignment horizontal="center"/>
    </xf>
    <xf numFmtId="43" fontId="0" fillId="0" borderId="16" xfId="1" applyFont="1" applyBorder="1"/>
    <xf numFmtId="0" fontId="3" fillId="0" borderId="0" xfId="2" applyFont="1" applyAlignment="1" applyProtection="1">
      <alignment horizontal="right"/>
    </xf>
    <xf numFmtId="10" fontId="9" fillId="0" borderId="19" xfId="2" applyNumberFormat="1" applyFont="1" applyBorder="1" applyAlignment="1" applyProtection="1">
      <alignment horizontal="center"/>
    </xf>
    <xf numFmtId="0" fontId="0" fillId="0" borderId="0" xfId="0" applyBorder="1" applyAlignment="1">
      <alignment horizontal="right"/>
    </xf>
    <xf numFmtId="17" fontId="0" fillId="0" borderId="0" xfId="0" applyNumberFormat="1" applyBorder="1" applyAlignment="1">
      <alignment horizontal="center"/>
    </xf>
    <xf numFmtId="0" fontId="10" fillId="0" borderId="0" xfId="0" applyFont="1"/>
    <xf numFmtId="0" fontId="7" fillId="0" borderId="8" xfId="0" applyFont="1" applyBorder="1" applyAlignment="1">
      <alignment horizontal="left" vertical="justify"/>
    </xf>
    <xf numFmtId="0" fontId="7" fillId="0" borderId="9" xfId="0" applyFont="1" applyBorder="1" applyAlignment="1">
      <alignment horizontal="left" vertical="justify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justify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</cellXfs>
  <cellStyles count="3">
    <cellStyle name="Normal" xfId="0" builtinId="0"/>
    <cellStyle name="Normal_ORÇAMENTO-HAB" xfId="2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9"/>
  <sheetViews>
    <sheetView tabSelected="1" topLeftCell="A157" workbookViewId="0">
      <selection activeCell="A87" sqref="A87:XFD87"/>
    </sheetView>
  </sheetViews>
  <sheetFormatPr defaultRowHeight="15" x14ac:dyDescent="0.25"/>
  <cols>
    <col min="2" max="2" width="11" customWidth="1"/>
    <col min="3" max="3" width="13.28515625" customWidth="1"/>
    <col min="4" max="4" width="9" customWidth="1"/>
    <col min="5" max="5" width="55.7109375" customWidth="1"/>
    <col min="7" max="7" width="16.42578125" customWidth="1"/>
  </cols>
  <sheetData>
    <row r="1" spans="2:7" ht="21" x14ac:dyDescent="0.35">
      <c r="E1" s="85" t="s">
        <v>280</v>
      </c>
    </row>
    <row r="2" spans="2:7" x14ac:dyDescent="0.25">
      <c r="E2" s="85" t="s">
        <v>279</v>
      </c>
    </row>
    <row r="3" spans="2:7" x14ac:dyDescent="0.25">
      <c r="B3" s="1" t="s">
        <v>0</v>
      </c>
      <c r="C3" s="1"/>
      <c r="D3" s="2"/>
      <c r="E3" s="3"/>
      <c r="F3" s="4" t="s">
        <v>1</v>
      </c>
      <c r="G3" s="5"/>
    </row>
    <row r="4" spans="2:7" x14ac:dyDescent="0.25">
      <c r="B4" s="1" t="s">
        <v>2</v>
      </c>
      <c r="C4" s="1"/>
      <c r="D4" s="2"/>
      <c r="E4" s="81" t="s">
        <v>278</v>
      </c>
      <c r="F4" s="82">
        <v>0.27350000000000002</v>
      </c>
      <c r="G4" s="5"/>
    </row>
    <row r="5" spans="2:7" ht="15.75" thickBot="1" x14ac:dyDescent="0.3">
      <c r="B5" s="1" t="s">
        <v>3</v>
      </c>
      <c r="C5" s="1"/>
      <c r="D5" s="6"/>
      <c r="E5" s="83" t="s">
        <v>5</v>
      </c>
      <c r="F5" s="84">
        <v>43484</v>
      </c>
      <c r="G5" s="6"/>
    </row>
    <row r="6" spans="2:7" ht="15.75" thickBot="1" x14ac:dyDescent="0.3">
      <c r="B6" s="7" t="s">
        <v>4</v>
      </c>
      <c r="C6" s="7" t="s">
        <v>5</v>
      </c>
      <c r="D6" s="95" t="s">
        <v>6</v>
      </c>
      <c r="E6" s="96"/>
      <c r="F6" s="8" t="s">
        <v>7</v>
      </c>
      <c r="G6" s="9" t="s">
        <v>8</v>
      </c>
    </row>
    <row r="7" spans="2:7" x14ac:dyDescent="0.25">
      <c r="B7" s="10"/>
      <c r="C7" s="11"/>
      <c r="D7" s="12"/>
      <c r="E7" s="13"/>
      <c r="F7" s="11"/>
      <c r="G7" s="14"/>
    </row>
    <row r="8" spans="2:7" x14ac:dyDescent="0.25">
      <c r="B8" s="15">
        <v>1</v>
      </c>
      <c r="C8" s="16"/>
      <c r="D8" s="17" t="s">
        <v>9</v>
      </c>
      <c r="E8" s="18"/>
      <c r="F8" s="19"/>
      <c r="G8" s="20"/>
    </row>
    <row r="9" spans="2:7" x14ac:dyDescent="0.25">
      <c r="B9" s="21" t="s">
        <v>10</v>
      </c>
      <c r="C9" s="22" t="s">
        <v>11</v>
      </c>
      <c r="D9" s="23" t="s">
        <v>12</v>
      </c>
      <c r="E9" s="24"/>
      <c r="F9" s="25" t="s">
        <v>13</v>
      </c>
      <c r="G9" s="26">
        <v>1001.3</v>
      </c>
    </row>
    <row r="10" spans="2:7" x14ac:dyDescent="0.25">
      <c r="B10" s="21" t="s">
        <v>14</v>
      </c>
      <c r="C10" s="22" t="s">
        <v>15</v>
      </c>
      <c r="D10" s="23" t="s">
        <v>16</v>
      </c>
      <c r="E10" s="24"/>
      <c r="F10" s="25" t="s">
        <v>13</v>
      </c>
      <c r="G10" s="26">
        <v>2.5</v>
      </c>
    </row>
    <row r="11" spans="2:7" x14ac:dyDescent="0.25">
      <c r="B11" s="21" t="s">
        <v>17</v>
      </c>
      <c r="C11" s="22">
        <v>93584</v>
      </c>
      <c r="D11" s="27" t="s">
        <v>18</v>
      </c>
      <c r="E11" s="28"/>
      <c r="F11" s="25" t="s">
        <v>13</v>
      </c>
      <c r="G11" s="26">
        <v>12</v>
      </c>
    </row>
    <row r="12" spans="2:7" x14ac:dyDescent="0.25">
      <c r="B12" s="21" t="s">
        <v>19</v>
      </c>
      <c r="C12" s="22" t="s">
        <v>20</v>
      </c>
      <c r="D12" s="27" t="s">
        <v>21</v>
      </c>
      <c r="E12" s="28"/>
      <c r="F12" s="25" t="s">
        <v>13</v>
      </c>
      <c r="G12" s="26">
        <v>738.99</v>
      </c>
    </row>
    <row r="13" spans="2:7" x14ac:dyDescent="0.25">
      <c r="B13" s="21"/>
      <c r="C13" s="22"/>
      <c r="D13" s="27"/>
      <c r="E13" s="28"/>
      <c r="F13" s="25"/>
      <c r="G13" s="26"/>
    </row>
    <row r="14" spans="2:7" x14ac:dyDescent="0.25">
      <c r="B14" s="21"/>
      <c r="C14" s="22"/>
      <c r="D14" s="27"/>
      <c r="E14" s="28"/>
      <c r="F14" s="25"/>
      <c r="G14" s="26"/>
    </row>
    <row r="15" spans="2:7" x14ac:dyDescent="0.25">
      <c r="B15" s="21"/>
      <c r="C15" s="22"/>
      <c r="D15" s="27"/>
      <c r="E15" s="28"/>
      <c r="F15" s="25"/>
      <c r="G15" s="26"/>
    </row>
    <row r="16" spans="2:7" x14ac:dyDescent="0.25">
      <c r="B16" s="29">
        <v>2</v>
      </c>
      <c r="C16" s="30"/>
      <c r="D16" s="17" t="s">
        <v>22</v>
      </c>
      <c r="E16" s="31"/>
      <c r="F16" s="32"/>
      <c r="G16" s="20"/>
    </row>
    <row r="17" spans="2:7" x14ac:dyDescent="0.25">
      <c r="B17" s="21" t="s">
        <v>23</v>
      </c>
      <c r="C17" s="22">
        <v>93358</v>
      </c>
      <c r="D17" s="33" t="s">
        <v>24</v>
      </c>
      <c r="E17" s="28"/>
      <c r="F17" s="25" t="s">
        <v>25</v>
      </c>
      <c r="G17" s="26">
        <v>73.25</v>
      </c>
    </row>
    <row r="18" spans="2:7" x14ac:dyDescent="0.25">
      <c r="B18" s="21" t="s">
        <v>26</v>
      </c>
      <c r="C18" s="22">
        <v>93367</v>
      </c>
      <c r="D18" s="33" t="s">
        <v>27</v>
      </c>
      <c r="E18" s="28"/>
      <c r="F18" s="25" t="s">
        <v>25</v>
      </c>
      <c r="G18" s="26">
        <v>212.66</v>
      </c>
    </row>
    <row r="19" spans="2:7" x14ac:dyDescent="0.25">
      <c r="B19" s="21" t="s">
        <v>28</v>
      </c>
      <c r="C19" s="22">
        <v>73361</v>
      </c>
      <c r="D19" s="23" t="s">
        <v>29</v>
      </c>
      <c r="E19" s="28"/>
      <c r="F19" s="25" t="s">
        <v>25</v>
      </c>
      <c r="G19" s="26">
        <v>18.22</v>
      </c>
    </row>
    <row r="20" spans="2:7" x14ac:dyDescent="0.25">
      <c r="B20" s="21" t="s">
        <v>30</v>
      </c>
      <c r="C20" s="22">
        <v>72131</v>
      </c>
      <c r="D20" s="27" t="s">
        <v>31</v>
      </c>
      <c r="E20" s="28"/>
      <c r="F20" s="25" t="s">
        <v>13</v>
      </c>
      <c r="G20" s="26">
        <v>195.73</v>
      </c>
    </row>
    <row r="21" spans="2:7" ht="24.75" customHeight="1" x14ac:dyDescent="0.25">
      <c r="B21" s="21" t="s">
        <v>32</v>
      </c>
      <c r="C21" s="22">
        <v>96543</v>
      </c>
      <c r="D21" s="97" t="s">
        <v>276</v>
      </c>
      <c r="E21" s="98"/>
      <c r="F21" s="25" t="s">
        <v>33</v>
      </c>
      <c r="G21" s="26">
        <v>226.84</v>
      </c>
    </row>
    <row r="22" spans="2:7" ht="25.5" customHeight="1" x14ac:dyDescent="0.25">
      <c r="B22" s="21" t="s">
        <v>34</v>
      </c>
      <c r="C22" s="22">
        <v>96547</v>
      </c>
      <c r="D22" s="97" t="s">
        <v>277</v>
      </c>
      <c r="E22" s="98"/>
      <c r="F22" s="25" t="s">
        <v>33</v>
      </c>
      <c r="G22" s="26">
        <v>868.01</v>
      </c>
    </row>
    <row r="23" spans="2:7" x14ac:dyDescent="0.25">
      <c r="B23" s="21" t="s">
        <v>35</v>
      </c>
      <c r="C23" s="22">
        <v>94965</v>
      </c>
      <c r="D23" s="27" t="s">
        <v>36</v>
      </c>
      <c r="E23" s="28"/>
      <c r="F23" s="25" t="s">
        <v>25</v>
      </c>
      <c r="G23" s="26">
        <v>12.4</v>
      </c>
    </row>
    <row r="24" spans="2:7" ht="22.5" customHeight="1" x14ac:dyDescent="0.25">
      <c r="B24" s="21" t="s">
        <v>37</v>
      </c>
      <c r="C24" s="34">
        <v>96536</v>
      </c>
      <c r="D24" s="90" t="s">
        <v>38</v>
      </c>
      <c r="E24" s="91"/>
      <c r="F24" s="25" t="s">
        <v>13</v>
      </c>
      <c r="G24" s="26">
        <v>124</v>
      </c>
    </row>
    <row r="25" spans="2:7" x14ac:dyDescent="0.25">
      <c r="B25" s="21" t="s">
        <v>39</v>
      </c>
      <c r="C25" s="22">
        <v>72075</v>
      </c>
      <c r="D25" s="23" t="s">
        <v>40</v>
      </c>
      <c r="E25" s="28"/>
      <c r="F25" s="25" t="s">
        <v>13</v>
      </c>
      <c r="G25" s="26">
        <v>165.33</v>
      </c>
    </row>
    <row r="26" spans="2:7" x14ac:dyDescent="0.25">
      <c r="B26" s="21" t="s">
        <v>41</v>
      </c>
      <c r="C26" s="22">
        <v>94964</v>
      </c>
      <c r="D26" s="27" t="s">
        <v>42</v>
      </c>
      <c r="E26" s="28"/>
      <c r="F26" s="25" t="s">
        <v>25</v>
      </c>
      <c r="G26" s="26">
        <v>31.29</v>
      </c>
    </row>
    <row r="27" spans="2:7" x14ac:dyDescent="0.25">
      <c r="B27" s="21" t="s">
        <v>43</v>
      </c>
      <c r="C27" s="22">
        <v>96546</v>
      </c>
      <c r="D27" s="27" t="s">
        <v>44</v>
      </c>
      <c r="E27" s="28"/>
      <c r="F27" s="25" t="s">
        <v>45</v>
      </c>
      <c r="G27" s="26">
        <v>842.81</v>
      </c>
    </row>
    <row r="28" spans="2:7" x14ac:dyDescent="0.25">
      <c r="B28" s="21"/>
      <c r="C28" s="22"/>
      <c r="D28" s="27"/>
      <c r="E28" s="28"/>
      <c r="F28" s="25"/>
      <c r="G28" s="26"/>
    </row>
    <row r="29" spans="2:7" x14ac:dyDescent="0.25">
      <c r="B29" s="21"/>
      <c r="C29" s="22"/>
      <c r="D29" s="27"/>
      <c r="E29" s="28"/>
      <c r="F29" s="25"/>
      <c r="G29" s="26"/>
    </row>
    <row r="30" spans="2:7" x14ac:dyDescent="0.25">
      <c r="B30" s="21"/>
      <c r="C30" s="22"/>
      <c r="D30" s="27"/>
      <c r="E30" s="28"/>
      <c r="F30" s="25"/>
      <c r="G30" s="26"/>
    </row>
    <row r="31" spans="2:7" x14ac:dyDescent="0.25">
      <c r="B31" s="21"/>
      <c r="C31" s="22"/>
      <c r="D31" s="35"/>
      <c r="E31" s="28"/>
      <c r="F31" s="25"/>
      <c r="G31" s="26"/>
    </row>
    <row r="32" spans="2:7" x14ac:dyDescent="0.25">
      <c r="B32" s="29">
        <v>3</v>
      </c>
      <c r="C32" s="30"/>
      <c r="D32" s="17" t="s">
        <v>46</v>
      </c>
      <c r="E32" s="18"/>
      <c r="F32" s="32"/>
      <c r="G32" s="20"/>
    </row>
    <row r="33" spans="2:7" x14ac:dyDescent="0.25">
      <c r="B33" s="36" t="s">
        <v>47</v>
      </c>
      <c r="C33" s="22">
        <v>72131</v>
      </c>
      <c r="D33" s="27" t="s">
        <v>31</v>
      </c>
      <c r="E33" s="28"/>
      <c r="F33" s="25" t="s">
        <v>13</v>
      </c>
      <c r="G33" s="26">
        <v>141.80000000000001</v>
      </c>
    </row>
    <row r="34" spans="2:7" ht="22.5" customHeight="1" x14ac:dyDescent="0.25">
      <c r="B34" s="36" t="s">
        <v>48</v>
      </c>
      <c r="C34" s="34">
        <v>89977</v>
      </c>
      <c r="D34" s="90" t="s">
        <v>49</v>
      </c>
      <c r="E34" s="91"/>
      <c r="F34" s="37" t="s">
        <v>13</v>
      </c>
      <c r="G34" s="38">
        <v>802.1</v>
      </c>
    </row>
    <row r="35" spans="2:7" x14ac:dyDescent="0.25">
      <c r="B35" s="21"/>
      <c r="C35" s="22"/>
      <c r="D35" s="23"/>
      <c r="E35" s="24"/>
      <c r="F35" s="25"/>
      <c r="G35" s="26"/>
    </row>
    <row r="36" spans="2:7" x14ac:dyDescent="0.25">
      <c r="B36" s="21"/>
      <c r="C36" s="22"/>
      <c r="D36" s="23"/>
      <c r="E36" s="24"/>
      <c r="F36" s="25"/>
      <c r="G36" s="26"/>
    </row>
    <row r="37" spans="2:7" x14ac:dyDescent="0.25">
      <c r="B37" s="29">
        <v>4</v>
      </c>
      <c r="C37" s="30"/>
      <c r="D37" s="17" t="s">
        <v>50</v>
      </c>
      <c r="E37" s="18"/>
      <c r="F37" s="32"/>
      <c r="G37" s="20"/>
    </row>
    <row r="38" spans="2:7" x14ac:dyDescent="0.25">
      <c r="B38" s="39" t="s">
        <v>51</v>
      </c>
      <c r="C38" s="22">
        <v>92719</v>
      </c>
      <c r="D38" s="93" t="s">
        <v>52</v>
      </c>
      <c r="E38" s="94"/>
      <c r="F38" s="40" t="s">
        <v>25</v>
      </c>
      <c r="G38" s="26">
        <v>27.34</v>
      </c>
    </row>
    <row r="39" spans="2:7" ht="26.25" customHeight="1" x14ac:dyDescent="0.25">
      <c r="B39" s="39" t="s">
        <v>53</v>
      </c>
      <c r="C39" s="22">
        <v>92412</v>
      </c>
      <c r="D39" s="90" t="s">
        <v>54</v>
      </c>
      <c r="E39" s="91"/>
      <c r="F39" s="25" t="s">
        <v>13</v>
      </c>
      <c r="G39" s="26">
        <v>437.84</v>
      </c>
    </row>
    <row r="40" spans="2:7" x14ac:dyDescent="0.25">
      <c r="B40" s="39" t="s">
        <v>55</v>
      </c>
      <c r="C40" s="22">
        <v>92775</v>
      </c>
      <c r="D40" s="90" t="s">
        <v>56</v>
      </c>
      <c r="E40" s="91"/>
      <c r="F40" s="25" t="s">
        <v>45</v>
      </c>
      <c r="G40" s="26">
        <v>497.74</v>
      </c>
    </row>
    <row r="41" spans="2:7" x14ac:dyDescent="0.25">
      <c r="B41" s="39" t="s">
        <v>57</v>
      </c>
      <c r="C41" s="22">
        <v>92778</v>
      </c>
      <c r="D41" s="90" t="s">
        <v>58</v>
      </c>
      <c r="E41" s="91"/>
      <c r="F41" s="25" t="s">
        <v>45</v>
      </c>
      <c r="G41" s="26">
        <v>83.16</v>
      </c>
    </row>
    <row r="42" spans="2:7" x14ac:dyDescent="0.25">
      <c r="B42" s="39" t="s">
        <v>59</v>
      </c>
      <c r="C42" s="22">
        <v>92779</v>
      </c>
      <c r="D42" s="90" t="s">
        <v>60</v>
      </c>
      <c r="E42" s="91"/>
      <c r="F42" s="25" t="s">
        <v>45</v>
      </c>
      <c r="G42" s="26">
        <v>862</v>
      </c>
    </row>
    <row r="43" spans="2:7" x14ac:dyDescent="0.25">
      <c r="B43" s="39" t="s">
        <v>61</v>
      </c>
      <c r="C43" s="22">
        <v>92780</v>
      </c>
      <c r="D43" s="90" t="s">
        <v>62</v>
      </c>
      <c r="E43" s="91"/>
      <c r="F43" s="25" t="s">
        <v>45</v>
      </c>
      <c r="G43" s="26">
        <v>2712.88</v>
      </c>
    </row>
    <row r="44" spans="2:7" x14ac:dyDescent="0.25">
      <c r="B44" s="39" t="s">
        <v>63</v>
      </c>
      <c r="C44" s="22">
        <v>92723</v>
      </c>
      <c r="D44" s="93" t="s">
        <v>64</v>
      </c>
      <c r="E44" s="94"/>
      <c r="F44" s="40" t="s">
        <v>25</v>
      </c>
      <c r="G44" s="26">
        <v>37.950000000000003</v>
      </c>
    </row>
    <row r="45" spans="2:7" x14ac:dyDescent="0.25">
      <c r="B45" s="39" t="s">
        <v>65</v>
      </c>
      <c r="C45" s="22">
        <v>92463</v>
      </c>
      <c r="D45" s="90" t="s">
        <v>66</v>
      </c>
      <c r="E45" s="91"/>
      <c r="F45" s="25" t="s">
        <v>13</v>
      </c>
      <c r="G45" s="26">
        <v>582.34</v>
      </c>
    </row>
    <row r="46" spans="2:7" x14ac:dyDescent="0.25">
      <c r="B46" s="39" t="s">
        <v>67</v>
      </c>
      <c r="C46" s="22">
        <v>92775</v>
      </c>
      <c r="D46" s="90" t="s">
        <v>56</v>
      </c>
      <c r="E46" s="91"/>
      <c r="F46" s="25" t="s">
        <v>45</v>
      </c>
      <c r="G46" s="26">
        <v>682.44</v>
      </c>
    </row>
    <row r="47" spans="2:7" x14ac:dyDescent="0.25">
      <c r="B47" s="39" t="s">
        <v>68</v>
      </c>
      <c r="C47" s="22">
        <v>92778</v>
      </c>
      <c r="D47" s="90" t="s">
        <v>58</v>
      </c>
      <c r="E47" s="91"/>
      <c r="F47" s="25" t="s">
        <v>45</v>
      </c>
      <c r="G47" s="26">
        <v>550.04</v>
      </c>
    </row>
    <row r="48" spans="2:7" x14ac:dyDescent="0.25">
      <c r="B48" s="39" t="s">
        <v>69</v>
      </c>
      <c r="C48" s="22">
        <v>92779</v>
      </c>
      <c r="D48" s="90" t="s">
        <v>60</v>
      </c>
      <c r="E48" s="91"/>
      <c r="F48" s="25" t="s">
        <v>45</v>
      </c>
      <c r="G48" s="26">
        <v>1172.8</v>
      </c>
    </row>
    <row r="49" spans="2:7" x14ac:dyDescent="0.25">
      <c r="B49" s="39" t="s">
        <v>70</v>
      </c>
      <c r="C49" s="22">
        <v>92780</v>
      </c>
      <c r="D49" s="90" t="s">
        <v>62</v>
      </c>
      <c r="E49" s="91"/>
      <c r="F49" s="25" t="s">
        <v>45</v>
      </c>
      <c r="G49" s="26">
        <v>747.68</v>
      </c>
    </row>
    <row r="50" spans="2:7" x14ac:dyDescent="0.25">
      <c r="B50" s="39" t="s">
        <v>71</v>
      </c>
      <c r="C50" s="22" t="s">
        <v>72</v>
      </c>
      <c r="D50" s="86" t="s">
        <v>73</v>
      </c>
      <c r="E50" s="92"/>
      <c r="F50" s="40" t="s">
        <v>13</v>
      </c>
      <c r="G50" s="26">
        <v>357.43</v>
      </c>
    </row>
    <row r="51" spans="2:7" x14ac:dyDescent="0.25">
      <c r="B51" s="39" t="s">
        <v>74</v>
      </c>
      <c r="C51" s="22" t="s">
        <v>75</v>
      </c>
      <c r="D51" s="86" t="s">
        <v>76</v>
      </c>
      <c r="E51" s="92"/>
      <c r="F51" s="40" t="s">
        <v>13</v>
      </c>
      <c r="G51" s="26">
        <v>285.8</v>
      </c>
    </row>
    <row r="52" spans="2:7" x14ac:dyDescent="0.25">
      <c r="B52" s="39" t="s">
        <v>77</v>
      </c>
      <c r="C52" s="22">
        <v>85233</v>
      </c>
      <c r="D52" s="86" t="s">
        <v>78</v>
      </c>
      <c r="E52" s="87"/>
      <c r="F52" s="40" t="s">
        <v>25</v>
      </c>
      <c r="G52" s="26">
        <v>2.42</v>
      </c>
    </row>
    <row r="53" spans="2:7" x14ac:dyDescent="0.25">
      <c r="B53" s="39"/>
      <c r="C53" s="22"/>
      <c r="D53" s="41"/>
      <c r="E53" s="42"/>
      <c r="F53" s="40"/>
      <c r="G53" s="26"/>
    </row>
    <row r="54" spans="2:7" x14ac:dyDescent="0.25">
      <c r="B54" s="29">
        <v>5</v>
      </c>
      <c r="C54" s="30"/>
      <c r="D54" s="43" t="s">
        <v>79</v>
      </c>
      <c r="E54" s="44"/>
      <c r="F54" s="45"/>
      <c r="G54" s="20"/>
    </row>
    <row r="55" spans="2:7" x14ac:dyDescent="0.25">
      <c r="B55" s="21" t="s">
        <v>80</v>
      </c>
      <c r="C55" s="46" t="s">
        <v>81</v>
      </c>
      <c r="D55" s="27" t="s">
        <v>82</v>
      </c>
      <c r="E55" s="27"/>
      <c r="F55" s="40" t="s">
        <v>83</v>
      </c>
      <c r="G55" s="26">
        <v>8</v>
      </c>
    </row>
    <row r="56" spans="2:7" x14ac:dyDescent="0.25">
      <c r="B56" s="21" t="s">
        <v>84</v>
      </c>
      <c r="C56" s="46">
        <v>92580</v>
      </c>
      <c r="D56" s="27" t="s">
        <v>85</v>
      </c>
      <c r="E56" s="24"/>
      <c r="F56" s="40" t="s">
        <v>13</v>
      </c>
      <c r="G56" s="26">
        <v>413.42</v>
      </c>
    </row>
    <row r="57" spans="2:7" x14ac:dyDescent="0.25">
      <c r="B57" s="21" t="s">
        <v>86</v>
      </c>
      <c r="C57" s="47">
        <v>92566</v>
      </c>
      <c r="D57" s="27" t="s">
        <v>87</v>
      </c>
      <c r="E57" s="24"/>
      <c r="F57" s="40" t="s">
        <v>13</v>
      </c>
      <c r="G57" s="26">
        <v>181.25</v>
      </c>
    </row>
    <row r="58" spans="2:7" x14ac:dyDescent="0.25">
      <c r="B58" s="21" t="s">
        <v>88</v>
      </c>
      <c r="C58" s="47">
        <v>94213</v>
      </c>
      <c r="D58" s="48" t="s">
        <v>89</v>
      </c>
      <c r="E58" s="24"/>
      <c r="F58" s="40" t="s">
        <v>13</v>
      </c>
      <c r="G58" s="26">
        <v>181.25</v>
      </c>
    </row>
    <row r="59" spans="2:7" x14ac:dyDescent="0.25">
      <c r="B59" s="21" t="s">
        <v>90</v>
      </c>
      <c r="C59" s="47">
        <v>94216</v>
      </c>
      <c r="D59" s="48" t="s">
        <v>91</v>
      </c>
      <c r="E59" s="49"/>
      <c r="F59" s="40" t="s">
        <v>13</v>
      </c>
      <c r="G59" s="26">
        <v>413.42</v>
      </c>
    </row>
    <row r="60" spans="2:7" x14ac:dyDescent="0.25">
      <c r="B60" s="21" t="s">
        <v>92</v>
      </c>
      <c r="C60" s="50">
        <v>94229</v>
      </c>
      <c r="D60" s="51" t="s">
        <v>93</v>
      </c>
      <c r="E60" s="52"/>
      <c r="F60" s="40" t="s">
        <v>94</v>
      </c>
      <c r="G60" s="53">
        <v>55.3</v>
      </c>
    </row>
    <row r="61" spans="2:7" x14ac:dyDescent="0.25">
      <c r="B61" s="21" t="s">
        <v>95</v>
      </c>
      <c r="C61" s="54">
        <v>94228</v>
      </c>
      <c r="D61" s="51" t="s">
        <v>96</v>
      </c>
      <c r="E61" s="52"/>
      <c r="F61" s="40" t="s">
        <v>94</v>
      </c>
      <c r="G61" s="53">
        <v>8.6999999999999993</v>
      </c>
    </row>
    <row r="62" spans="2:7" x14ac:dyDescent="0.25">
      <c r="B62" s="21" t="s">
        <v>97</v>
      </c>
      <c r="C62" s="55">
        <v>94231</v>
      </c>
      <c r="D62" s="86" t="s">
        <v>98</v>
      </c>
      <c r="E62" s="87"/>
      <c r="F62" s="56" t="s">
        <v>94</v>
      </c>
      <c r="G62" s="26">
        <v>156.9</v>
      </c>
    </row>
    <row r="63" spans="2:7" x14ac:dyDescent="0.25">
      <c r="B63" s="21" t="s">
        <v>99</v>
      </c>
      <c r="C63" s="55">
        <v>55960</v>
      </c>
      <c r="D63" s="86" t="s">
        <v>100</v>
      </c>
      <c r="E63" s="87"/>
      <c r="F63" s="40" t="s">
        <v>13</v>
      </c>
      <c r="G63" s="26">
        <v>181.25</v>
      </c>
    </row>
    <row r="64" spans="2:7" x14ac:dyDescent="0.25">
      <c r="B64" s="57"/>
      <c r="C64" s="22"/>
      <c r="D64" s="41"/>
      <c r="E64" s="58"/>
      <c r="F64" s="40"/>
      <c r="G64" s="26"/>
    </row>
    <row r="65" spans="2:7" x14ac:dyDescent="0.25">
      <c r="B65" s="29">
        <v>6</v>
      </c>
      <c r="C65" s="30"/>
      <c r="D65" s="17" t="s">
        <v>101</v>
      </c>
      <c r="E65" s="18"/>
      <c r="F65" s="45"/>
      <c r="G65" s="20"/>
    </row>
    <row r="66" spans="2:7" x14ac:dyDescent="0.25">
      <c r="B66" s="21" t="s">
        <v>102</v>
      </c>
      <c r="C66" s="46" t="s">
        <v>103</v>
      </c>
      <c r="D66" s="27" t="s">
        <v>104</v>
      </c>
      <c r="E66" s="24"/>
      <c r="F66" s="40" t="s">
        <v>25</v>
      </c>
      <c r="G66" s="26">
        <v>12.56</v>
      </c>
    </row>
    <row r="67" spans="2:7" x14ac:dyDescent="0.25">
      <c r="B67" s="21" t="s">
        <v>105</v>
      </c>
      <c r="C67" s="46" t="s">
        <v>106</v>
      </c>
      <c r="D67" s="27" t="s">
        <v>107</v>
      </c>
      <c r="E67" s="24"/>
      <c r="F67" s="40" t="s">
        <v>25</v>
      </c>
      <c r="G67" s="26">
        <v>20.09</v>
      </c>
    </row>
    <row r="68" spans="2:7" x14ac:dyDescent="0.25">
      <c r="B68" s="21" t="s">
        <v>108</v>
      </c>
      <c r="C68" s="46" t="s">
        <v>109</v>
      </c>
      <c r="D68" s="27" t="s">
        <v>110</v>
      </c>
      <c r="E68" s="24"/>
      <c r="F68" s="40" t="s">
        <v>25</v>
      </c>
      <c r="G68" s="26">
        <v>20.09</v>
      </c>
    </row>
    <row r="69" spans="2:7" x14ac:dyDescent="0.25">
      <c r="B69" s="21" t="s">
        <v>111</v>
      </c>
      <c r="C69" s="22">
        <v>87620</v>
      </c>
      <c r="D69" s="27" t="s">
        <v>112</v>
      </c>
      <c r="E69" s="24"/>
      <c r="F69" s="40" t="s">
        <v>13</v>
      </c>
      <c r="G69" s="26">
        <v>647.66999999999996</v>
      </c>
    </row>
    <row r="70" spans="2:7" x14ac:dyDescent="0.25">
      <c r="B70" s="21" t="s">
        <v>113</v>
      </c>
      <c r="C70" s="22">
        <v>87263</v>
      </c>
      <c r="D70" s="27" t="s">
        <v>114</v>
      </c>
      <c r="E70" s="24"/>
      <c r="F70" s="40" t="s">
        <v>13</v>
      </c>
      <c r="G70" s="26">
        <v>279.35000000000002</v>
      </c>
    </row>
    <row r="71" spans="2:7" x14ac:dyDescent="0.25">
      <c r="B71" s="21" t="s">
        <v>115</v>
      </c>
      <c r="C71" s="22">
        <v>88650</v>
      </c>
      <c r="D71" s="27" t="s">
        <v>116</v>
      </c>
      <c r="E71" s="24"/>
      <c r="F71" s="40" t="s">
        <v>94</v>
      </c>
      <c r="G71" s="26">
        <v>142.56</v>
      </c>
    </row>
    <row r="72" spans="2:7" x14ac:dyDescent="0.25">
      <c r="B72" s="61" t="s">
        <v>117</v>
      </c>
      <c r="C72" s="62">
        <v>84161</v>
      </c>
      <c r="D72" s="27" t="s">
        <v>118</v>
      </c>
      <c r="E72" s="24"/>
      <c r="F72" s="40" t="s">
        <v>94</v>
      </c>
      <c r="G72" s="26">
        <v>30.2</v>
      </c>
    </row>
    <row r="73" spans="2:7" x14ac:dyDescent="0.25">
      <c r="B73" s="61" t="s">
        <v>119</v>
      </c>
      <c r="C73" s="46" t="s">
        <v>103</v>
      </c>
      <c r="D73" s="27" t="s">
        <v>104</v>
      </c>
      <c r="E73" s="24"/>
      <c r="F73" s="40" t="s">
        <v>25</v>
      </c>
      <c r="G73" s="26">
        <v>2.92</v>
      </c>
    </row>
    <row r="74" spans="2:7" x14ac:dyDescent="0.25">
      <c r="B74" s="61" t="s">
        <v>120</v>
      </c>
      <c r="C74" s="46" t="s">
        <v>106</v>
      </c>
      <c r="D74" s="27" t="s">
        <v>107</v>
      </c>
      <c r="E74" s="24"/>
      <c r="F74" s="40" t="s">
        <v>25</v>
      </c>
      <c r="G74" s="26">
        <v>3.69</v>
      </c>
    </row>
    <row r="75" spans="2:7" x14ac:dyDescent="0.25">
      <c r="B75" s="61" t="s">
        <v>121</v>
      </c>
      <c r="C75" s="46" t="s">
        <v>109</v>
      </c>
      <c r="D75" s="27" t="s">
        <v>110</v>
      </c>
      <c r="E75" s="24"/>
      <c r="F75" s="40" t="s">
        <v>25</v>
      </c>
      <c r="G75" s="26">
        <v>3.69</v>
      </c>
    </row>
    <row r="76" spans="2:7" x14ac:dyDescent="0.25">
      <c r="B76" s="61" t="s">
        <v>122</v>
      </c>
      <c r="C76" s="22" t="s">
        <v>123</v>
      </c>
      <c r="D76" s="27" t="s">
        <v>124</v>
      </c>
      <c r="E76" s="24"/>
      <c r="F76" s="40" t="s">
        <v>13</v>
      </c>
      <c r="G76" s="26">
        <v>12.26</v>
      </c>
    </row>
    <row r="77" spans="2:7" x14ac:dyDescent="0.25">
      <c r="B77" s="61"/>
      <c r="C77" s="22"/>
      <c r="D77" s="27"/>
      <c r="E77" s="24"/>
      <c r="F77" s="40"/>
      <c r="G77" s="26"/>
    </row>
    <row r="78" spans="2:7" x14ac:dyDescent="0.25">
      <c r="B78" s="61"/>
      <c r="C78" s="62"/>
      <c r="D78" s="27"/>
      <c r="E78" s="24"/>
      <c r="F78" s="40"/>
      <c r="G78" s="26"/>
    </row>
    <row r="79" spans="2:7" x14ac:dyDescent="0.25">
      <c r="B79" s="29">
        <v>7</v>
      </c>
      <c r="C79" s="63"/>
      <c r="D79" s="17" t="s">
        <v>125</v>
      </c>
      <c r="E79" s="18"/>
      <c r="F79" s="45"/>
      <c r="G79" s="20"/>
    </row>
    <row r="80" spans="2:7" x14ac:dyDescent="0.25">
      <c r="B80" s="21" t="s">
        <v>126</v>
      </c>
      <c r="C80" s="62">
        <v>87879</v>
      </c>
      <c r="D80" s="27" t="s">
        <v>127</v>
      </c>
      <c r="E80" s="24"/>
      <c r="F80" s="40" t="s">
        <v>13</v>
      </c>
      <c r="G80" s="26">
        <v>2058.27</v>
      </c>
    </row>
    <row r="81" spans="2:7" x14ac:dyDescent="0.25">
      <c r="B81" s="21" t="s">
        <v>128</v>
      </c>
      <c r="C81" s="62">
        <v>89173</v>
      </c>
      <c r="D81" s="27" t="s">
        <v>129</v>
      </c>
      <c r="E81" s="24"/>
      <c r="F81" s="40" t="s">
        <v>13</v>
      </c>
      <c r="G81" s="26">
        <v>1037.28</v>
      </c>
    </row>
    <row r="82" spans="2:7" x14ac:dyDescent="0.25">
      <c r="B82" s="21" t="s">
        <v>130</v>
      </c>
      <c r="C82" s="62">
        <v>87792</v>
      </c>
      <c r="D82" s="27" t="s">
        <v>131</v>
      </c>
      <c r="E82" s="24"/>
      <c r="F82" s="40" t="s">
        <v>13</v>
      </c>
      <c r="G82" s="26">
        <v>1020.99</v>
      </c>
    </row>
    <row r="83" spans="2:7" x14ac:dyDescent="0.25">
      <c r="B83" s="21" t="s">
        <v>132</v>
      </c>
      <c r="C83" s="62" t="s">
        <v>133</v>
      </c>
      <c r="D83" s="27" t="s">
        <v>134</v>
      </c>
      <c r="E83" s="24"/>
      <c r="F83" s="40" t="s">
        <v>13</v>
      </c>
      <c r="G83" s="26">
        <f>G82-G84</f>
        <v>874.88</v>
      </c>
    </row>
    <row r="84" spans="2:7" x14ac:dyDescent="0.25">
      <c r="B84" s="21" t="s">
        <v>135</v>
      </c>
      <c r="C84" s="62">
        <v>87273</v>
      </c>
      <c r="D84" s="27" t="s">
        <v>136</v>
      </c>
      <c r="E84" s="24"/>
      <c r="F84" s="40" t="s">
        <v>13</v>
      </c>
      <c r="G84" s="26">
        <v>146.11000000000001</v>
      </c>
    </row>
    <row r="85" spans="2:7" x14ac:dyDescent="0.25">
      <c r="B85" s="21"/>
      <c r="C85" s="62"/>
      <c r="D85" s="27"/>
      <c r="E85" s="24"/>
      <c r="F85" s="40"/>
      <c r="G85" s="26"/>
    </row>
    <row r="86" spans="2:7" x14ac:dyDescent="0.25">
      <c r="B86" s="61"/>
      <c r="C86" s="62"/>
      <c r="D86" s="27"/>
      <c r="E86" s="24"/>
      <c r="F86" s="40"/>
      <c r="G86" s="26"/>
    </row>
    <row r="87" spans="2:7" x14ac:dyDescent="0.25">
      <c r="B87" s="29">
        <v>8</v>
      </c>
      <c r="C87" s="63"/>
      <c r="D87" s="17" t="s">
        <v>137</v>
      </c>
      <c r="E87" s="18"/>
      <c r="F87" s="45"/>
      <c r="G87" s="20"/>
    </row>
    <row r="88" spans="2:7" x14ac:dyDescent="0.25">
      <c r="B88" s="21" t="s">
        <v>138</v>
      </c>
      <c r="C88" s="62">
        <v>90843</v>
      </c>
      <c r="D88" s="27" t="s">
        <v>139</v>
      </c>
      <c r="E88" s="24"/>
      <c r="F88" s="40" t="s">
        <v>140</v>
      </c>
      <c r="G88" s="26">
        <v>8</v>
      </c>
    </row>
    <row r="89" spans="2:7" x14ac:dyDescent="0.25">
      <c r="B89" s="21" t="s">
        <v>141</v>
      </c>
      <c r="C89" s="62">
        <v>90844</v>
      </c>
      <c r="D89" s="27" t="s">
        <v>142</v>
      </c>
      <c r="E89" s="24"/>
      <c r="F89" s="40" t="s">
        <v>140</v>
      </c>
      <c r="G89" s="26">
        <v>2</v>
      </c>
    </row>
    <row r="90" spans="2:7" x14ac:dyDescent="0.25">
      <c r="B90" s="21" t="s">
        <v>143</v>
      </c>
      <c r="C90" s="66">
        <v>94570</v>
      </c>
      <c r="D90" s="27" t="s">
        <v>144</v>
      </c>
      <c r="E90" s="24"/>
      <c r="F90" s="40" t="s">
        <v>13</v>
      </c>
      <c r="G90" s="26">
        <v>2.97</v>
      </c>
    </row>
    <row r="91" spans="2:7" x14ac:dyDescent="0.25">
      <c r="B91" s="21" t="s">
        <v>145</v>
      </c>
      <c r="C91" s="62">
        <v>94569</v>
      </c>
      <c r="D91" s="27" t="s">
        <v>146</v>
      </c>
      <c r="E91" s="24"/>
      <c r="F91" s="40" t="s">
        <v>13</v>
      </c>
      <c r="G91" s="26">
        <v>2.66</v>
      </c>
    </row>
    <row r="92" spans="2:7" x14ac:dyDescent="0.25">
      <c r="B92" s="21" t="s">
        <v>147</v>
      </c>
      <c r="C92" s="62">
        <v>91336</v>
      </c>
      <c r="D92" s="27" t="s">
        <v>148</v>
      </c>
      <c r="E92" s="24"/>
      <c r="F92" s="40" t="s">
        <v>140</v>
      </c>
      <c r="G92" s="26">
        <v>2</v>
      </c>
    </row>
    <row r="93" spans="2:7" x14ac:dyDescent="0.25">
      <c r="B93" s="21" t="s">
        <v>149</v>
      </c>
      <c r="C93" s="62" t="s">
        <v>150</v>
      </c>
      <c r="D93" s="27" t="s">
        <v>151</v>
      </c>
      <c r="E93" s="24"/>
      <c r="F93" s="40" t="s">
        <v>13</v>
      </c>
      <c r="G93" s="26">
        <v>1.76</v>
      </c>
    </row>
    <row r="94" spans="2:7" x14ac:dyDescent="0.25">
      <c r="B94" s="21" t="s">
        <v>152</v>
      </c>
      <c r="C94" s="62" t="s">
        <v>153</v>
      </c>
      <c r="D94" s="27" t="s">
        <v>154</v>
      </c>
      <c r="E94" s="24"/>
      <c r="F94" s="40" t="s">
        <v>140</v>
      </c>
      <c r="G94" s="26">
        <v>3</v>
      </c>
    </row>
    <row r="95" spans="2:7" x14ac:dyDescent="0.25">
      <c r="B95" s="21" t="s">
        <v>155</v>
      </c>
      <c r="C95" s="62">
        <v>72120</v>
      </c>
      <c r="D95" s="27" t="s">
        <v>156</v>
      </c>
      <c r="E95" s="24"/>
      <c r="F95" s="40" t="s">
        <v>13</v>
      </c>
      <c r="G95" s="26">
        <v>39.03</v>
      </c>
    </row>
    <row r="96" spans="2:7" x14ac:dyDescent="0.25">
      <c r="B96" s="21" t="s">
        <v>157</v>
      </c>
      <c r="C96" s="62">
        <v>85010</v>
      </c>
      <c r="D96" s="27" t="s">
        <v>158</v>
      </c>
      <c r="E96" s="24"/>
      <c r="F96" s="40" t="s">
        <v>13</v>
      </c>
      <c r="G96" s="26">
        <v>2.13</v>
      </c>
    </row>
    <row r="97" spans="2:7" x14ac:dyDescent="0.25">
      <c r="B97" s="21"/>
      <c r="C97" s="62"/>
      <c r="D97" s="27"/>
      <c r="E97" s="24"/>
      <c r="F97" s="40"/>
      <c r="G97" s="26"/>
    </row>
    <row r="98" spans="2:7" x14ac:dyDescent="0.25">
      <c r="B98" s="29">
        <v>9</v>
      </c>
      <c r="C98" s="63"/>
      <c r="D98" s="17" t="s">
        <v>159</v>
      </c>
      <c r="E98" s="18"/>
      <c r="F98" s="45"/>
      <c r="G98" s="20"/>
    </row>
    <row r="99" spans="2:7" x14ac:dyDescent="0.25">
      <c r="B99" s="21" t="s">
        <v>160</v>
      </c>
      <c r="C99" s="62">
        <v>89512</v>
      </c>
      <c r="D99" s="27" t="s">
        <v>161</v>
      </c>
      <c r="E99" s="24"/>
      <c r="F99" s="40" t="s">
        <v>94</v>
      </c>
      <c r="G99" s="26">
        <v>91</v>
      </c>
    </row>
    <row r="100" spans="2:7" x14ac:dyDescent="0.25">
      <c r="B100" s="21" t="s">
        <v>162</v>
      </c>
      <c r="C100" s="62">
        <v>89529</v>
      </c>
      <c r="D100" s="27" t="s">
        <v>163</v>
      </c>
      <c r="E100" s="24"/>
      <c r="F100" s="40" t="s">
        <v>140</v>
      </c>
      <c r="G100" s="26">
        <v>7</v>
      </c>
    </row>
    <row r="101" spans="2:7" x14ac:dyDescent="0.25">
      <c r="B101" s="21" t="s">
        <v>164</v>
      </c>
      <c r="C101" s="62">
        <v>89580</v>
      </c>
      <c r="D101" s="27" t="s">
        <v>165</v>
      </c>
      <c r="E101" s="24"/>
      <c r="F101" s="40" t="s">
        <v>94</v>
      </c>
      <c r="G101" s="26">
        <v>64</v>
      </c>
    </row>
    <row r="102" spans="2:7" x14ac:dyDescent="0.25">
      <c r="B102" s="21" t="s">
        <v>166</v>
      </c>
      <c r="C102" s="62">
        <v>89590</v>
      </c>
      <c r="D102" s="27" t="s">
        <v>167</v>
      </c>
      <c r="E102" s="24"/>
      <c r="F102" s="40" t="s">
        <v>140</v>
      </c>
      <c r="G102" s="26">
        <v>2</v>
      </c>
    </row>
    <row r="103" spans="2:7" x14ac:dyDescent="0.25">
      <c r="B103" s="21" t="s">
        <v>168</v>
      </c>
      <c r="C103" s="62">
        <v>97900</v>
      </c>
      <c r="D103" s="27" t="s">
        <v>169</v>
      </c>
      <c r="E103" s="24"/>
      <c r="F103" s="40" t="s">
        <v>140</v>
      </c>
      <c r="G103" s="26">
        <v>9</v>
      </c>
    </row>
    <row r="104" spans="2:7" x14ac:dyDescent="0.25">
      <c r="B104" s="21"/>
      <c r="C104" s="62"/>
      <c r="D104" s="64"/>
      <c r="E104" s="65"/>
      <c r="F104" s="59"/>
      <c r="G104" s="60"/>
    </row>
    <row r="105" spans="2:7" x14ac:dyDescent="0.25">
      <c r="B105" s="21"/>
      <c r="C105" s="62"/>
      <c r="D105" s="64"/>
      <c r="E105" s="65"/>
      <c r="F105" s="59"/>
      <c r="G105" s="60"/>
    </row>
    <row r="106" spans="2:7" x14ac:dyDescent="0.25">
      <c r="B106" s="29">
        <v>10</v>
      </c>
      <c r="C106" s="63"/>
      <c r="D106" s="17" t="s">
        <v>170</v>
      </c>
      <c r="E106" s="18"/>
      <c r="F106" s="45"/>
      <c r="G106" s="20"/>
    </row>
    <row r="107" spans="2:7" x14ac:dyDescent="0.25">
      <c r="B107" s="21" t="s">
        <v>171</v>
      </c>
      <c r="C107" s="62">
        <v>91792</v>
      </c>
      <c r="D107" s="27" t="s">
        <v>172</v>
      </c>
      <c r="E107" s="24"/>
      <c r="F107" s="40" t="s">
        <v>94</v>
      </c>
      <c r="G107" s="26">
        <v>100.04</v>
      </c>
    </row>
    <row r="108" spans="2:7" x14ac:dyDescent="0.25">
      <c r="B108" s="21" t="s">
        <v>173</v>
      </c>
      <c r="C108" s="62">
        <v>91794</v>
      </c>
      <c r="D108" s="27" t="s">
        <v>174</v>
      </c>
      <c r="E108" s="24"/>
      <c r="F108" s="40" t="s">
        <v>94</v>
      </c>
      <c r="G108" s="26">
        <v>19.3</v>
      </c>
    </row>
    <row r="109" spans="2:7" x14ac:dyDescent="0.25">
      <c r="B109" s="21" t="s">
        <v>175</v>
      </c>
      <c r="C109" s="62">
        <v>91793</v>
      </c>
      <c r="D109" s="27" t="s">
        <v>176</v>
      </c>
      <c r="E109" s="24"/>
      <c r="F109" s="40" t="s">
        <v>94</v>
      </c>
      <c r="G109" s="26">
        <v>17.2</v>
      </c>
    </row>
    <row r="110" spans="2:7" x14ac:dyDescent="0.25">
      <c r="B110" s="21" t="s">
        <v>177</v>
      </c>
      <c r="C110" s="62">
        <v>91795</v>
      </c>
      <c r="D110" s="27" t="s">
        <v>178</v>
      </c>
      <c r="E110" s="24"/>
      <c r="F110" s="40" t="s">
        <v>94</v>
      </c>
      <c r="G110" s="26">
        <v>25.2</v>
      </c>
    </row>
    <row r="111" spans="2:7" x14ac:dyDescent="0.25">
      <c r="B111" s="21" t="s">
        <v>179</v>
      </c>
      <c r="C111" s="62">
        <v>11880</v>
      </c>
      <c r="D111" s="27" t="s">
        <v>180</v>
      </c>
      <c r="E111" s="24"/>
      <c r="F111" s="40" t="s">
        <v>140</v>
      </c>
      <c r="G111" s="26">
        <v>2</v>
      </c>
    </row>
    <row r="112" spans="2:7" x14ac:dyDescent="0.25">
      <c r="B112" s="21" t="s">
        <v>181</v>
      </c>
      <c r="C112" s="62">
        <v>11713</v>
      </c>
      <c r="D112" s="27" t="s">
        <v>182</v>
      </c>
      <c r="E112" s="24"/>
      <c r="F112" s="40" t="s">
        <v>140</v>
      </c>
      <c r="G112" s="26">
        <v>6</v>
      </c>
    </row>
    <row r="113" spans="2:7" x14ac:dyDescent="0.25">
      <c r="B113" s="21" t="s">
        <v>183</v>
      </c>
      <c r="C113" s="62">
        <f>C103</f>
        <v>97900</v>
      </c>
      <c r="D113" s="27" t="str">
        <f>D103</f>
        <v>Caixa de inspeção 30x30 (medida Interna)</v>
      </c>
      <c r="E113" s="24"/>
      <c r="F113" s="40" t="s">
        <v>140</v>
      </c>
      <c r="G113" s="26">
        <v>8</v>
      </c>
    </row>
    <row r="114" spans="2:7" x14ac:dyDescent="0.25">
      <c r="B114" s="21" t="s">
        <v>184</v>
      </c>
      <c r="C114" s="22" t="s">
        <v>185</v>
      </c>
      <c r="D114" s="27" t="s">
        <v>186</v>
      </c>
      <c r="E114" s="24"/>
      <c r="F114" s="40" t="s">
        <v>140</v>
      </c>
      <c r="G114" s="26">
        <v>3</v>
      </c>
    </row>
    <row r="115" spans="2:7" ht="29.25" customHeight="1" x14ac:dyDescent="0.25">
      <c r="B115" s="21" t="s">
        <v>187</v>
      </c>
      <c r="C115" s="62">
        <v>86932</v>
      </c>
      <c r="D115" s="86" t="s">
        <v>188</v>
      </c>
      <c r="E115" s="87"/>
      <c r="F115" s="40" t="s">
        <v>140</v>
      </c>
      <c r="G115" s="26">
        <v>8</v>
      </c>
    </row>
    <row r="116" spans="2:7" x14ac:dyDescent="0.25">
      <c r="B116" s="21" t="s">
        <v>189</v>
      </c>
      <c r="C116" s="62">
        <v>9535</v>
      </c>
      <c r="D116" s="27" t="s">
        <v>190</v>
      </c>
      <c r="E116" s="24"/>
      <c r="F116" s="40" t="s">
        <v>140</v>
      </c>
      <c r="G116" s="26">
        <v>2</v>
      </c>
    </row>
    <row r="117" spans="2:7" ht="39.75" customHeight="1" x14ac:dyDescent="0.25">
      <c r="B117" s="21" t="s">
        <v>191</v>
      </c>
      <c r="C117" s="62">
        <v>93441</v>
      </c>
      <c r="D117" s="86" t="s">
        <v>192</v>
      </c>
      <c r="E117" s="87"/>
      <c r="F117" s="40" t="s">
        <v>140</v>
      </c>
      <c r="G117" s="26">
        <v>2</v>
      </c>
    </row>
    <row r="118" spans="2:7" ht="25.5" customHeight="1" x14ac:dyDescent="0.25">
      <c r="B118" s="21" t="s">
        <v>193</v>
      </c>
      <c r="C118" s="22" t="s">
        <v>194</v>
      </c>
      <c r="D118" s="86" t="s">
        <v>195</v>
      </c>
      <c r="E118" s="87"/>
      <c r="F118" s="40" t="s">
        <v>140</v>
      </c>
      <c r="G118" s="26">
        <v>3</v>
      </c>
    </row>
    <row r="119" spans="2:7" ht="27.75" customHeight="1" x14ac:dyDescent="0.25">
      <c r="B119" s="21" t="s">
        <v>196</v>
      </c>
      <c r="C119" s="62">
        <v>86938</v>
      </c>
      <c r="D119" s="86" t="s">
        <v>197</v>
      </c>
      <c r="E119" s="87"/>
      <c r="F119" s="40" t="s">
        <v>140</v>
      </c>
      <c r="G119" s="26">
        <v>9</v>
      </c>
    </row>
    <row r="120" spans="2:7" x14ac:dyDescent="0.25">
      <c r="B120" s="21" t="s">
        <v>198</v>
      </c>
      <c r="C120" s="22" t="s">
        <v>199</v>
      </c>
      <c r="D120" s="27" t="s">
        <v>200</v>
      </c>
      <c r="E120" s="24"/>
      <c r="F120" s="40" t="s">
        <v>140</v>
      </c>
      <c r="G120" s="26">
        <v>10</v>
      </c>
    </row>
    <row r="121" spans="2:7" ht="29.25" customHeight="1" x14ac:dyDescent="0.25">
      <c r="B121" s="21" t="s">
        <v>201</v>
      </c>
      <c r="C121" s="22">
        <v>91785</v>
      </c>
      <c r="D121" s="86" t="s">
        <v>202</v>
      </c>
      <c r="E121" s="87"/>
      <c r="F121" s="40" t="s">
        <v>94</v>
      </c>
      <c r="G121" s="26">
        <v>104.5</v>
      </c>
    </row>
    <row r="122" spans="2:7" ht="29.25" customHeight="1" x14ac:dyDescent="0.25">
      <c r="B122" s="21" t="s">
        <v>203</v>
      </c>
      <c r="C122" s="22">
        <v>91786</v>
      </c>
      <c r="D122" s="86" t="s">
        <v>204</v>
      </c>
      <c r="E122" s="87"/>
      <c r="F122" s="40" t="s">
        <v>94</v>
      </c>
      <c r="G122" s="26">
        <v>130.57</v>
      </c>
    </row>
    <row r="123" spans="2:7" ht="29.25" customHeight="1" x14ac:dyDescent="0.25">
      <c r="B123" s="21" t="s">
        <v>205</v>
      </c>
      <c r="C123" s="22">
        <v>91787</v>
      </c>
      <c r="D123" s="86" t="s">
        <v>206</v>
      </c>
      <c r="E123" s="87"/>
      <c r="F123" s="40" t="s">
        <v>94</v>
      </c>
      <c r="G123" s="26">
        <v>13.2</v>
      </c>
    </row>
    <row r="124" spans="2:7" x14ac:dyDescent="0.25">
      <c r="B124" s="21" t="s">
        <v>207</v>
      </c>
      <c r="C124" s="62">
        <v>89352</v>
      </c>
      <c r="D124" s="27" t="s">
        <v>208</v>
      </c>
      <c r="E124" s="24"/>
      <c r="F124" s="40" t="s">
        <v>140</v>
      </c>
      <c r="G124" s="26">
        <v>9</v>
      </c>
    </row>
    <row r="125" spans="2:7" x14ac:dyDescent="0.25">
      <c r="B125" s="21" t="s">
        <v>209</v>
      </c>
      <c r="C125" s="62">
        <v>94497</v>
      </c>
      <c r="D125" s="27" t="s">
        <v>210</v>
      </c>
      <c r="E125" s="24"/>
      <c r="F125" s="40" t="s">
        <v>140</v>
      </c>
      <c r="G125" s="26">
        <v>1</v>
      </c>
    </row>
    <row r="126" spans="2:7" x14ac:dyDescent="0.25">
      <c r="B126" s="21" t="s">
        <v>211</v>
      </c>
      <c r="C126" s="62">
        <v>94795</v>
      </c>
      <c r="D126" s="27" t="s">
        <v>212</v>
      </c>
      <c r="E126" s="24"/>
      <c r="F126" s="40" t="s">
        <v>140</v>
      </c>
      <c r="G126" s="26">
        <v>1</v>
      </c>
    </row>
    <row r="127" spans="2:7" x14ac:dyDescent="0.25">
      <c r="B127" s="21" t="s">
        <v>213</v>
      </c>
      <c r="C127" s="22" t="s">
        <v>214</v>
      </c>
      <c r="D127" s="27" t="s">
        <v>215</v>
      </c>
      <c r="E127" s="24"/>
      <c r="F127" s="40" t="s">
        <v>140</v>
      </c>
      <c r="G127" s="26">
        <v>1</v>
      </c>
    </row>
    <row r="128" spans="2:7" x14ac:dyDescent="0.25">
      <c r="B128" s="21" t="s">
        <v>216</v>
      </c>
      <c r="C128" s="22">
        <v>86943</v>
      </c>
      <c r="D128" s="27" t="s">
        <v>217</v>
      </c>
      <c r="E128" s="24"/>
      <c r="F128" s="40" t="s">
        <v>140</v>
      </c>
      <c r="G128" s="26">
        <v>1</v>
      </c>
    </row>
    <row r="129" spans="2:7" x14ac:dyDescent="0.25">
      <c r="B129" s="21">
        <v>10.23</v>
      </c>
      <c r="C129" s="22">
        <v>86913</v>
      </c>
      <c r="D129" s="27" t="s">
        <v>218</v>
      </c>
      <c r="E129" s="24"/>
      <c r="F129" s="40" t="s">
        <v>140</v>
      </c>
      <c r="G129" s="26">
        <v>3</v>
      </c>
    </row>
    <row r="130" spans="2:7" x14ac:dyDescent="0.25">
      <c r="B130" s="21"/>
      <c r="C130" s="62"/>
      <c r="D130" s="27"/>
      <c r="E130" s="24"/>
      <c r="F130" s="40"/>
      <c r="G130" s="26"/>
    </row>
    <row r="131" spans="2:7" x14ac:dyDescent="0.25">
      <c r="B131" s="21"/>
      <c r="C131" s="62"/>
      <c r="D131" s="27"/>
      <c r="E131" s="24"/>
      <c r="F131" s="40"/>
      <c r="G131" s="26"/>
    </row>
    <row r="132" spans="2:7" x14ac:dyDescent="0.25">
      <c r="B132" s="29">
        <v>11</v>
      </c>
      <c r="C132" s="63"/>
      <c r="D132" s="17" t="s">
        <v>219</v>
      </c>
      <c r="E132" s="18"/>
      <c r="F132" s="45"/>
      <c r="G132" s="20"/>
    </row>
    <row r="133" spans="2:7" x14ac:dyDescent="0.25">
      <c r="B133" s="21" t="s">
        <v>220</v>
      </c>
      <c r="C133" s="62">
        <v>97593</v>
      </c>
      <c r="D133" s="27" t="s">
        <v>221</v>
      </c>
      <c r="E133" s="24"/>
      <c r="F133" s="40" t="s">
        <v>140</v>
      </c>
      <c r="G133" s="26">
        <v>17</v>
      </c>
    </row>
    <row r="134" spans="2:7" x14ac:dyDescent="0.25">
      <c r="B134" s="21" t="s">
        <v>222</v>
      </c>
      <c r="C134" s="62">
        <v>97614</v>
      </c>
      <c r="D134" s="27" t="s">
        <v>223</v>
      </c>
      <c r="E134" s="24"/>
      <c r="F134" s="40" t="s">
        <v>140</v>
      </c>
      <c r="G134" s="26">
        <v>21</v>
      </c>
    </row>
    <row r="135" spans="2:7" x14ac:dyDescent="0.25">
      <c r="B135" s="21" t="s">
        <v>224</v>
      </c>
      <c r="C135" s="62">
        <v>97610</v>
      </c>
      <c r="D135" s="27" t="s">
        <v>225</v>
      </c>
      <c r="E135" s="24"/>
      <c r="F135" s="40" t="s">
        <v>140</v>
      </c>
      <c r="G135" s="26">
        <v>35</v>
      </c>
    </row>
    <row r="136" spans="2:7" x14ac:dyDescent="0.25">
      <c r="B136" s="21" t="s">
        <v>226</v>
      </c>
      <c r="C136" s="62">
        <v>97605</v>
      </c>
      <c r="D136" s="27" t="s">
        <v>227</v>
      </c>
      <c r="E136" s="24"/>
      <c r="F136" s="40" t="s">
        <v>140</v>
      </c>
      <c r="G136" s="26">
        <v>8</v>
      </c>
    </row>
    <row r="137" spans="2:7" x14ac:dyDescent="0.25">
      <c r="B137" s="21" t="s">
        <v>228</v>
      </c>
      <c r="C137" s="62">
        <v>97607</v>
      </c>
      <c r="D137" s="27" t="s">
        <v>229</v>
      </c>
      <c r="E137" s="24"/>
      <c r="F137" s="40" t="s">
        <v>140</v>
      </c>
      <c r="G137" s="26">
        <v>1</v>
      </c>
    </row>
    <row r="138" spans="2:7" ht="43.5" customHeight="1" x14ac:dyDescent="0.25">
      <c r="B138" s="21" t="s">
        <v>230</v>
      </c>
      <c r="C138" s="62" t="s">
        <v>231</v>
      </c>
      <c r="D138" s="86" t="s">
        <v>232</v>
      </c>
      <c r="E138" s="87"/>
      <c r="F138" s="40" t="s">
        <v>140</v>
      </c>
      <c r="G138" s="26">
        <v>4</v>
      </c>
    </row>
    <row r="139" spans="2:7" ht="28.5" customHeight="1" x14ac:dyDescent="0.25">
      <c r="B139" s="21" t="s">
        <v>233</v>
      </c>
      <c r="C139" s="62">
        <v>93128</v>
      </c>
      <c r="D139" s="86" t="s">
        <v>234</v>
      </c>
      <c r="E139" s="87"/>
      <c r="F139" s="40" t="s">
        <v>140</v>
      </c>
      <c r="G139" s="26">
        <v>82</v>
      </c>
    </row>
    <row r="140" spans="2:7" ht="27.75" customHeight="1" x14ac:dyDescent="0.25">
      <c r="B140" s="21" t="s">
        <v>235</v>
      </c>
      <c r="C140" s="62">
        <v>93141</v>
      </c>
      <c r="D140" s="86" t="s">
        <v>236</v>
      </c>
      <c r="E140" s="87"/>
      <c r="F140" s="40" t="s">
        <v>140</v>
      </c>
      <c r="G140" s="26">
        <v>76</v>
      </c>
    </row>
    <row r="141" spans="2:7" ht="24.75" customHeight="1" x14ac:dyDescent="0.25">
      <c r="B141" s="21" t="s">
        <v>237</v>
      </c>
      <c r="C141" s="62">
        <v>93144</v>
      </c>
      <c r="D141" s="86" t="s">
        <v>238</v>
      </c>
      <c r="E141" s="87"/>
      <c r="F141" s="40" t="s">
        <v>140</v>
      </c>
      <c r="G141" s="26">
        <v>17</v>
      </c>
    </row>
    <row r="142" spans="2:7" x14ac:dyDescent="0.25">
      <c r="B142" s="21" t="s">
        <v>239</v>
      </c>
      <c r="C142" s="62">
        <v>41598</v>
      </c>
      <c r="D142" s="86" t="s">
        <v>240</v>
      </c>
      <c r="E142" s="87"/>
      <c r="F142" s="40" t="s">
        <v>140</v>
      </c>
      <c r="G142" s="26">
        <v>1</v>
      </c>
    </row>
    <row r="143" spans="2:7" x14ac:dyDescent="0.25">
      <c r="B143" s="21"/>
      <c r="C143" s="62"/>
      <c r="D143" s="27"/>
      <c r="E143" s="24"/>
      <c r="F143" s="40"/>
      <c r="G143" s="26"/>
    </row>
    <row r="144" spans="2:7" x14ac:dyDescent="0.25">
      <c r="B144" s="21"/>
      <c r="C144" s="62"/>
      <c r="D144" s="27"/>
      <c r="E144" s="24"/>
      <c r="F144" s="40"/>
      <c r="G144" s="26"/>
    </row>
    <row r="145" spans="2:7" x14ac:dyDescent="0.25">
      <c r="B145" s="29">
        <v>12</v>
      </c>
      <c r="C145" s="63"/>
      <c r="D145" s="17" t="s">
        <v>241</v>
      </c>
      <c r="E145" s="18"/>
      <c r="F145" s="45"/>
      <c r="G145" s="20"/>
    </row>
    <row r="146" spans="2:7" x14ac:dyDescent="0.25">
      <c r="B146" s="21" t="s">
        <v>242</v>
      </c>
      <c r="C146" s="62">
        <v>88485</v>
      </c>
      <c r="D146" s="27" t="s">
        <v>243</v>
      </c>
      <c r="E146" s="24"/>
      <c r="F146" s="40" t="s">
        <v>13</v>
      </c>
      <c r="G146" s="26">
        <v>1869.01</v>
      </c>
    </row>
    <row r="147" spans="2:7" x14ac:dyDescent="0.25">
      <c r="B147" s="21" t="s">
        <v>244</v>
      </c>
      <c r="C147" s="62">
        <v>88489</v>
      </c>
      <c r="D147" s="27" t="s">
        <v>245</v>
      </c>
      <c r="E147" s="24"/>
      <c r="F147" s="40" t="s">
        <v>13</v>
      </c>
      <c r="G147" s="67">
        <v>1869.01</v>
      </c>
    </row>
    <row r="148" spans="2:7" x14ac:dyDescent="0.25">
      <c r="B148" s="21" t="s">
        <v>246</v>
      </c>
      <c r="C148" s="22" t="s">
        <v>247</v>
      </c>
      <c r="D148" s="27" t="s">
        <v>248</v>
      </c>
      <c r="E148" s="24"/>
      <c r="F148" s="40" t="s">
        <v>13</v>
      </c>
      <c r="G148" s="26">
        <v>56.28</v>
      </c>
    </row>
    <row r="149" spans="2:7" x14ac:dyDescent="0.25">
      <c r="B149" s="21"/>
      <c r="C149" s="62"/>
      <c r="D149" s="27"/>
      <c r="E149" s="24"/>
      <c r="F149" s="40"/>
      <c r="G149" s="26"/>
    </row>
    <row r="150" spans="2:7" x14ac:dyDescent="0.25">
      <c r="B150" s="21"/>
      <c r="C150" s="62"/>
      <c r="D150" s="27"/>
      <c r="E150" s="24"/>
      <c r="F150" s="40"/>
      <c r="G150" s="26"/>
    </row>
    <row r="151" spans="2:7" x14ac:dyDescent="0.25">
      <c r="B151" s="29">
        <v>13</v>
      </c>
      <c r="C151" s="63"/>
      <c r="D151" s="17" t="s">
        <v>249</v>
      </c>
      <c r="E151" s="18"/>
      <c r="F151" s="45"/>
      <c r="G151" s="20"/>
    </row>
    <row r="152" spans="2:7" x14ac:dyDescent="0.25">
      <c r="B152" s="21" t="s">
        <v>250</v>
      </c>
      <c r="C152" s="62">
        <v>83731</v>
      </c>
      <c r="D152" s="27" t="s">
        <v>251</v>
      </c>
      <c r="E152" s="24"/>
      <c r="F152" s="40" t="s">
        <v>13</v>
      </c>
      <c r="G152" s="26">
        <v>30.12</v>
      </c>
    </row>
    <row r="153" spans="2:7" x14ac:dyDescent="0.25">
      <c r="B153" s="21"/>
      <c r="C153" s="62"/>
      <c r="D153" s="27"/>
      <c r="E153" s="24"/>
      <c r="F153" s="40"/>
      <c r="G153" s="26"/>
    </row>
    <row r="154" spans="2:7" x14ac:dyDescent="0.25">
      <c r="B154" s="21"/>
      <c r="C154" s="62"/>
      <c r="D154" s="27"/>
      <c r="E154" s="24"/>
      <c r="F154" s="40"/>
      <c r="G154" s="26"/>
    </row>
    <row r="155" spans="2:7" x14ac:dyDescent="0.25">
      <c r="B155" s="29">
        <v>14</v>
      </c>
      <c r="C155" s="63"/>
      <c r="D155" s="17" t="s">
        <v>252</v>
      </c>
      <c r="E155" s="18"/>
      <c r="F155" s="45"/>
      <c r="G155" s="20"/>
    </row>
    <row r="156" spans="2:7" x14ac:dyDescent="0.25">
      <c r="B156" s="21" t="s">
        <v>253</v>
      </c>
      <c r="C156" s="62" t="s">
        <v>254</v>
      </c>
      <c r="D156" s="51" t="s">
        <v>255</v>
      </c>
      <c r="E156" s="52"/>
      <c r="F156" s="40" t="s">
        <v>140</v>
      </c>
      <c r="G156" s="26">
        <v>5</v>
      </c>
    </row>
    <row r="157" spans="2:7" x14ac:dyDescent="0.25">
      <c r="B157" s="21" t="s">
        <v>256</v>
      </c>
      <c r="C157" s="62" t="s">
        <v>257</v>
      </c>
      <c r="D157" s="51" t="s">
        <v>258</v>
      </c>
      <c r="E157" s="52"/>
      <c r="F157" s="40" t="s">
        <v>140</v>
      </c>
      <c r="G157" s="26">
        <v>25</v>
      </c>
    </row>
    <row r="158" spans="2:7" x14ac:dyDescent="0.25">
      <c r="B158" s="21" t="s">
        <v>259</v>
      </c>
      <c r="C158" s="62">
        <v>97599</v>
      </c>
      <c r="D158" s="88" t="s">
        <v>260</v>
      </c>
      <c r="E158" s="89"/>
      <c r="F158" s="40" t="s">
        <v>140</v>
      </c>
      <c r="G158" s="26">
        <v>16</v>
      </c>
    </row>
    <row r="159" spans="2:7" x14ac:dyDescent="0.25">
      <c r="B159" s="21" t="s">
        <v>261</v>
      </c>
      <c r="C159" s="62">
        <v>39624</v>
      </c>
      <c r="D159" s="51" t="s">
        <v>262</v>
      </c>
      <c r="E159" s="52"/>
      <c r="F159" s="40" t="s">
        <v>263</v>
      </c>
      <c r="G159" s="26">
        <v>1</v>
      </c>
    </row>
    <row r="160" spans="2:7" x14ac:dyDescent="0.25">
      <c r="B160" s="21" t="s">
        <v>264</v>
      </c>
      <c r="C160" s="62">
        <v>39621</v>
      </c>
      <c r="D160" s="51" t="s">
        <v>265</v>
      </c>
      <c r="E160" s="52"/>
      <c r="F160" s="40" t="s">
        <v>263</v>
      </c>
      <c r="G160" s="26">
        <v>2</v>
      </c>
    </row>
    <row r="161" spans="2:7" x14ac:dyDescent="0.25">
      <c r="B161" s="21" t="s">
        <v>264</v>
      </c>
      <c r="C161" s="62" t="s">
        <v>266</v>
      </c>
      <c r="D161" s="51" t="s">
        <v>267</v>
      </c>
      <c r="E161" s="52"/>
      <c r="F161" s="40" t="s">
        <v>140</v>
      </c>
      <c r="G161" s="26">
        <v>5</v>
      </c>
    </row>
    <row r="162" spans="2:7" x14ac:dyDescent="0.25">
      <c r="B162" s="21"/>
      <c r="C162" s="62"/>
      <c r="D162" s="27"/>
      <c r="E162" s="24"/>
      <c r="F162" s="40"/>
      <c r="G162" s="26"/>
    </row>
    <row r="163" spans="2:7" x14ac:dyDescent="0.25">
      <c r="B163" s="21"/>
      <c r="C163" s="62"/>
      <c r="D163" s="27"/>
      <c r="E163" s="24"/>
      <c r="F163" s="40"/>
      <c r="G163" s="26"/>
    </row>
    <row r="164" spans="2:7" x14ac:dyDescent="0.25">
      <c r="B164" s="29">
        <v>15</v>
      </c>
      <c r="C164" s="63"/>
      <c r="D164" s="17" t="s">
        <v>268</v>
      </c>
      <c r="E164" s="18"/>
      <c r="F164" s="45"/>
      <c r="G164" s="20"/>
    </row>
    <row r="165" spans="2:7" x14ac:dyDescent="0.25">
      <c r="B165" s="21" t="s">
        <v>269</v>
      </c>
      <c r="C165" s="66" t="s">
        <v>270</v>
      </c>
      <c r="D165" s="27" t="s">
        <v>271</v>
      </c>
      <c r="E165" s="68"/>
      <c r="F165" s="40" t="s">
        <v>94</v>
      </c>
      <c r="G165" s="26">
        <v>12</v>
      </c>
    </row>
    <row r="166" spans="2:7" x14ac:dyDescent="0.25">
      <c r="B166" s="69" t="s">
        <v>272</v>
      </c>
      <c r="C166" s="70">
        <v>73631</v>
      </c>
      <c r="D166" s="71" t="s">
        <v>273</v>
      </c>
      <c r="E166" s="72"/>
      <c r="F166" s="73" t="s">
        <v>13</v>
      </c>
      <c r="G166" s="74">
        <v>13.9</v>
      </c>
    </row>
    <row r="167" spans="2:7" x14ac:dyDescent="0.25">
      <c r="B167" s="21" t="s">
        <v>274</v>
      </c>
      <c r="C167" s="66">
        <v>84862</v>
      </c>
      <c r="D167" s="27" t="s">
        <v>275</v>
      </c>
      <c r="E167" s="68"/>
      <c r="F167" s="40" t="s">
        <v>94</v>
      </c>
      <c r="G167" s="26">
        <v>9.5500000000000007</v>
      </c>
    </row>
    <row r="168" spans="2:7" x14ac:dyDescent="0.25">
      <c r="B168" s="69"/>
      <c r="C168" s="70"/>
      <c r="D168" s="71"/>
      <c r="E168" s="72"/>
      <c r="F168" s="73"/>
      <c r="G168" s="74"/>
    </row>
    <row r="169" spans="2:7" ht="15.75" thickBot="1" x14ac:dyDescent="0.3">
      <c r="B169" s="75"/>
      <c r="C169" s="76"/>
      <c r="D169" s="77"/>
      <c r="E169" s="78"/>
      <c r="F169" s="79"/>
      <c r="G169" s="80"/>
    </row>
  </sheetData>
  <mergeCells count="35">
    <mergeCell ref="D39:E39"/>
    <mergeCell ref="D40:E40"/>
    <mergeCell ref="D41:E41"/>
    <mergeCell ref="D42:E42"/>
    <mergeCell ref="D38:E38"/>
    <mergeCell ref="D123:E123"/>
    <mergeCell ref="D138:E138"/>
    <mergeCell ref="D51:E51"/>
    <mergeCell ref="D52:E52"/>
    <mergeCell ref="D62:E62"/>
    <mergeCell ref="D63:E63"/>
    <mergeCell ref="D122:E122"/>
    <mergeCell ref="D118:E118"/>
    <mergeCell ref="D119:E119"/>
    <mergeCell ref="D121:E121"/>
    <mergeCell ref="D6:E6"/>
    <mergeCell ref="D21:E21"/>
    <mergeCell ref="D22:E22"/>
    <mergeCell ref="D24:E24"/>
    <mergeCell ref="D34:E34"/>
    <mergeCell ref="D43:E43"/>
    <mergeCell ref="D44:E44"/>
    <mergeCell ref="D45:E45"/>
    <mergeCell ref="D46:E46"/>
    <mergeCell ref="D47:E47"/>
    <mergeCell ref="D48:E48"/>
    <mergeCell ref="D49:E49"/>
    <mergeCell ref="D50:E50"/>
    <mergeCell ref="D115:E115"/>
    <mergeCell ref="D117:E117"/>
    <mergeCell ref="D139:E139"/>
    <mergeCell ref="D140:E140"/>
    <mergeCell ref="D141:E141"/>
    <mergeCell ref="D142:E142"/>
    <mergeCell ref="D158:E158"/>
  </mergeCells>
  <printOptions horizontalCentered="1"/>
  <pageMargins left="0.70866141732283472" right="0.31496062992125984" top="0.74803149606299213" bottom="0.74803149606299213" header="0.31496062992125984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TMP 01.2019 ANEXO 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2019-05-27T17:41:39Z</dcterms:modified>
</cp:coreProperties>
</file>